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L-22" sheetId="1" r:id="rId1"/>
  </sheets>
  <externalReferences>
    <externalReference r:id="rId2"/>
  </externalReferences>
  <definedNames>
    <definedName name="_xlnm.Print_Titles" localSheetId="0">'NL-22'!$8:$8</definedName>
  </definedNames>
  <calcPr calcId="145621" fullCalcOnLoad="1"/>
</workbook>
</file>

<file path=xl/calcChain.xml><?xml version="1.0" encoding="utf-8"?>
<calcChain xmlns="http://schemas.openxmlformats.org/spreadsheetml/2006/main">
  <c r="C10" i="1" l="1"/>
  <c r="E10" i="1"/>
  <c r="G10" i="1"/>
  <c r="I10" i="1"/>
  <c r="AC10" i="1" s="1"/>
  <c r="K10" i="1"/>
  <c r="M10" i="1"/>
  <c r="O10" i="1"/>
  <c r="Q10" i="1"/>
  <c r="Q46" i="1" s="1"/>
  <c r="S10" i="1"/>
  <c r="U10" i="1"/>
  <c r="W10" i="1"/>
  <c r="AA10" i="1"/>
  <c r="AA46" i="1" s="1"/>
  <c r="AB10" i="1"/>
  <c r="C11" i="1"/>
  <c r="E11" i="1"/>
  <c r="G11" i="1"/>
  <c r="I11" i="1"/>
  <c r="K11" i="1"/>
  <c r="M11" i="1"/>
  <c r="O11" i="1"/>
  <c r="Q11" i="1"/>
  <c r="S11" i="1"/>
  <c r="U11" i="1"/>
  <c r="U46" i="1" s="1"/>
  <c r="W11" i="1"/>
  <c r="AA11" i="1"/>
  <c r="AB11" i="1"/>
  <c r="AC11" i="1"/>
  <c r="C12" i="1"/>
  <c r="E12" i="1"/>
  <c r="G12" i="1"/>
  <c r="I12" i="1"/>
  <c r="AC12" i="1" s="1"/>
  <c r="K12" i="1"/>
  <c r="M12" i="1"/>
  <c r="O12" i="1"/>
  <c r="Q12" i="1"/>
  <c r="S12" i="1"/>
  <c r="U12" i="1"/>
  <c r="W12" i="1"/>
  <c r="AA12" i="1"/>
  <c r="AB12" i="1"/>
  <c r="C13" i="1"/>
  <c r="E13" i="1"/>
  <c r="G13" i="1"/>
  <c r="I13" i="1"/>
  <c r="K13" i="1"/>
  <c r="M13" i="1"/>
  <c r="AC13" i="1" s="1"/>
  <c r="O13" i="1"/>
  <c r="Q13" i="1"/>
  <c r="S13" i="1"/>
  <c r="U13" i="1"/>
  <c r="W13" i="1"/>
  <c r="AA13" i="1"/>
  <c r="AB13" i="1"/>
  <c r="C14" i="1"/>
  <c r="E14" i="1"/>
  <c r="G14" i="1"/>
  <c r="I14" i="1"/>
  <c r="AC14" i="1" s="1"/>
  <c r="K14" i="1"/>
  <c r="M14" i="1"/>
  <c r="O14" i="1"/>
  <c r="Q14" i="1"/>
  <c r="S14" i="1"/>
  <c r="U14" i="1"/>
  <c r="W14" i="1"/>
  <c r="AA14" i="1"/>
  <c r="AB14" i="1"/>
  <c r="C15" i="1"/>
  <c r="E15" i="1"/>
  <c r="G15" i="1"/>
  <c r="I15" i="1"/>
  <c r="K15" i="1"/>
  <c r="M15" i="1"/>
  <c r="O15" i="1"/>
  <c r="Q15" i="1"/>
  <c r="S15" i="1"/>
  <c r="U15" i="1"/>
  <c r="W15" i="1"/>
  <c r="AA15" i="1"/>
  <c r="AB15" i="1"/>
  <c r="AC15" i="1"/>
  <c r="C16" i="1"/>
  <c r="E16" i="1"/>
  <c r="G16" i="1"/>
  <c r="I16" i="1"/>
  <c r="AC16" i="1" s="1"/>
  <c r="K16" i="1"/>
  <c r="M16" i="1"/>
  <c r="O16" i="1"/>
  <c r="Q16" i="1"/>
  <c r="S16" i="1"/>
  <c r="U16" i="1"/>
  <c r="W16" i="1"/>
  <c r="AA16" i="1"/>
  <c r="AB16" i="1"/>
  <c r="C17" i="1"/>
  <c r="E17" i="1"/>
  <c r="G17" i="1"/>
  <c r="I17" i="1"/>
  <c r="K17" i="1"/>
  <c r="M17" i="1"/>
  <c r="O17" i="1"/>
  <c r="Q17" i="1"/>
  <c r="S17" i="1"/>
  <c r="U17" i="1"/>
  <c r="W17" i="1"/>
  <c r="AA17" i="1"/>
  <c r="AB17" i="1"/>
  <c r="AC17" i="1"/>
  <c r="C18" i="1"/>
  <c r="E18" i="1"/>
  <c r="G18" i="1"/>
  <c r="AC18" i="1" s="1"/>
  <c r="I18" i="1"/>
  <c r="K18" i="1"/>
  <c r="M18" i="1"/>
  <c r="O18" i="1"/>
  <c r="Q18" i="1"/>
  <c r="S18" i="1"/>
  <c r="U18" i="1"/>
  <c r="W18" i="1"/>
  <c r="AA18" i="1"/>
  <c r="AB18" i="1"/>
  <c r="C19" i="1"/>
  <c r="E19" i="1"/>
  <c r="G19" i="1"/>
  <c r="I19" i="1"/>
  <c r="K19" i="1"/>
  <c r="M19" i="1"/>
  <c r="O19" i="1"/>
  <c r="Q19" i="1"/>
  <c r="S19" i="1"/>
  <c r="U19" i="1"/>
  <c r="AC19" i="1" s="1"/>
  <c r="W19" i="1"/>
  <c r="AA19" i="1"/>
  <c r="AB19" i="1"/>
  <c r="C20" i="1"/>
  <c r="E20" i="1"/>
  <c r="G20" i="1"/>
  <c r="AC20" i="1" s="1"/>
  <c r="I20" i="1"/>
  <c r="K20" i="1"/>
  <c r="M20" i="1"/>
  <c r="O20" i="1"/>
  <c r="Q20" i="1"/>
  <c r="S20" i="1"/>
  <c r="U20" i="1"/>
  <c r="W20" i="1"/>
  <c r="AA20" i="1"/>
  <c r="AB20" i="1"/>
  <c r="C21" i="1"/>
  <c r="E21" i="1"/>
  <c r="G21" i="1"/>
  <c r="I21" i="1"/>
  <c r="K21" i="1"/>
  <c r="M21" i="1"/>
  <c r="O21" i="1"/>
  <c r="Q21" i="1"/>
  <c r="S21" i="1"/>
  <c r="U21" i="1"/>
  <c r="W21" i="1"/>
  <c r="AA21" i="1"/>
  <c r="AB21" i="1"/>
  <c r="AC21" i="1"/>
  <c r="C22" i="1"/>
  <c r="E22" i="1"/>
  <c r="G22" i="1"/>
  <c r="I22" i="1"/>
  <c r="AC22" i="1" s="1"/>
  <c r="K22" i="1"/>
  <c r="M22" i="1"/>
  <c r="O22" i="1"/>
  <c r="Q22" i="1"/>
  <c r="S22" i="1"/>
  <c r="U22" i="1"/>
  <c r="W22" i="1"/>
  <c r="AA22" i="1"/>
  <c r="AB22" i="1"/>
  <c r="C23" i="1"/>
  <c r="E23" i="1"/>
  <c r="G23" i="1"/>
  <c r="I23" i="1"/>
  <c r="K23" i="1"/>
  <c r="M23" i="1"/>
  <c r="O23" i="1"/>
  <c r="Q23" i="1"/>
  <c r="S23" i="1"/>
  <c r="U23" i="1"/>
  <c r="W23" i="1"/>
  <c r="AA23" i="1"/>
  <c r="AB23" i="1"/>
  <c r="AC23" i="1"/>
  <c r="C24" i="1"/>
  <c r="E24" i="1"/>
  <c r="G24" i="1"/>
  <c r="I24" i="1"/>
  <c r="AC24" i="1" s="1"/>
  <c r="K24" i="1"/>
  <c r="M24" i="1"/>
  <c r="O24" i="1"/>
  <c r="Q24" i="1"/>
  <c r="S24" i="1"/>
  <c r="U24" i="1"/>
  <c r="W24" i="1"/>
  <c r="AA24" i="1"/>
  <c r="AB24" i="1"/>
  <c r="C25" i="1"/>
  <c r="E25" i="1"/>
  <c r="G25" i="1"/>
  <c r="I25" i="1"/>
  <c r="K25" i="1"/>
  <c r="M25" i="1"/>
  <c r="O25" i="1"/>
  <c r="Q25" i="1"/>
  <c r="S25" i="1"/>
  <c r="U25" i="1"/>
  <c r="W25" i="1"/>
  <c r="AA25" i="1"/>
  <c r="AB25" i="1"/>
  <c r="AC25" i="1"/>
  <c r="C26" i="1"/>
  <c r="AC26" i="1" s="1"/>
  <c r="E26" i="1"/>
  <c r="G26" i="1"/>
  <c r="I26" i="1"/>
  <c r="K26" i="1"/>
  <c r="M26" i="1"/>
  <c r="O26" i="1"/>
  <c r="Q26" i="1"/>
  <c r="S26" i="1"/>
  <c r="U26" i="1"/>
  <c r="W26" i="1"/>
  <c r="AA26" i="1"/>
  <c r="AB26" i="1"/>
  <c r="C27" i="1"/>
  <c r="E27" i="1"/>
  <c r="G27" i="1"/>
  <c r="I27" i="1"/>
  <c r="K27" i="1"/>
  <c r="M27" i="1"/>
  <c r="O27" i="1"/>
  <c r="Q27" i="1"/>
  <c r="S27" i="1"/>
  <c r="U27" i="1"/>
  <c r="W27" i="1"/>
  <c r="AA27" i="1"/>
  <c r="AB27" i="1"/>
  <c r="AC27" i="1"/>
  <c r="C28" i="1"/>
  <c r="AC28" i="1" s="1"/>
  <c r="E28" i="1"/>
  <c r="G28" i="1"/>
  <c r="I28" i="1"/>
  <c r="K28" i="1"/>
  <c r="M28" i="1"/>
  <c r="O28" i="1"/>
  <c r="Q28" i="1"/>
  <c r="S28" i="1"/>
  <c r="U28" i="1"/>
  <c r="W28" i="1"/>
  <c r="AA28" i="1"/>
  <c r="AB28" i="1"/>
  <c r="C29" i="1"/>
  <c r="E29" i="1"/>
  <c r="G29" i="1"/>
  <c r="I29" i="1"/>
  <c r="K29" i="1"/>
  <c r="M29" i="1"/>
  <c r="O29" i="1"/>
  <c r="Q29" i="1"/>
  <c r="S29" i="1"/>
  <c r="U29" i="1"/>
  <c r="W29" i="1"/>
  <c r="AA29" i="1"/>
  <c r="AB29" i="1"/>
  <c r="AC29" i="1"/>
  <c r="C30" i="1"/>
  <c r="AC30" i="1" s="1"/>
  <c r="E30" i="1"/>
  <c r="G30" i="1"/>
  <c r="I30" i="1"/>
  <c r="K30" i="1"/>
  <c r="M30" i="1"/>
  <c r="O30" i="1"/>
  <c r="Q30" i="1"/>
  <c r="S30" i="1"/>
  <c r="U30" i="1"/>
  <c r="W30" i="1"/>
  <c r="AA30" i="1"/>
  <c r="AB30" i="1"/>
  <c r="C31" i="1"/>
  <c r="E31" i="1"/>
  <c r="G31" i="1"/>
  <c r="I31" i="1"/>
  <c r="K31" i="1"/>
  <c r="M31" i="1"/>
  <c r="O31" i="1"/>
  <c r="Q31" i="1"/>
  <c r="S31" i="1"/>
  <c r="U31" i="1"/>
  <c r="W31" i="1"/>
  <c r="AA31" i="1"/>
  <c r="AB31" i="1"/>
  <c r="AC31" i="1"/>
  <c r="C32" i="1"/>
  <c r="AC32" i="1" s="1"/>
  <c r="E32" i="1"/>
  <c r="G32" i="1"/>
  <c r="I32" i="1"/>
  <c r="K32" i="1"/>
  <c r="M32" i="1"/>
  <c r="O32" i="1"/>
  <c r="Q32" i="1"/>
  <c r="S32" i="1"/>
  <c r="U32" i="1"/>
  <c r="W32" i="1"/>
  <c r="AA32" i="1"/>
  <c r="AB32" i="1"/>
  <c r="C33" i="1"/>
  <c r="E33" i="1"/>
  <c r="G33" i="1"/>
  <c r="I33" i="1"/>
  <c r="K33" i="1"/>
  <c r="M33" i="1"/>
  <c r="O33" i="1"/>
  <c r="Q33" i="1"/>
  <c r="S33" i="1"/>
  <c r="U33" i="1"/>
  <c r="W33" i="1"/>
  <c r="AA33" i="1"/>
  <c r="AB33" i="1"/>
  <c r="AC33" i="1"/>
  <c r="C34" i="1"/>
  <c r="AC34" i="1" s="1"/>
  <c r="E34" i="1"/>
  <c r="G34" i="1"/>
  <c r="I34" i="1"/>
  <c r="K34" i="1"/>
  <c r="M34" i="1"/>
  <c r="O34" i="1"/>
  <c r="Q34" i="1"/>
  <c r="S34" i="1"/>
  <c r="U34" i="1"/>
  <c r="W34" i="1"/>
  <c r="AA34" i="1"/>
  <c r="AB34" i="1"/>
  <c r="C35" i="1"/>
  <c r="E35" i="1"/>
  <c r="G35" i="1"/>
  <c r="I35" i="1"/>
  <c r="K35" i="1"/>
  <c r="M35" i="1"/>
  <c r="O35" i="1"/>
  <c r="Q35" i="1"/>
  <c r="S35" i="1"/>
  <c r="U35" i="1"/>
  <c r="W35" i="1"/>
  <c r="AA35" i="1"/>
  <c r="AB35" i="1"/>
  <c r="AC35" i="1"/>
  <c r="C36" i="1"/>
  <c r="AC36" i="1" s="1"/>
  <c r="E36" i="1"/>
  <c r="G36" i="1"/>
  <c r="I36" i="1"/>
  <c r="K36" i="1"/>
  <c r="M36" i="1"/>
  <c r="O36" i="1"/>
  <c r="Q36" i="1"/>
  <c r="S36" i="1"/>
  <c r="U36" i="1"/>
  <c r="W36" i="1"/>
  <c r="AA36" i="1"/>
  <c r="AB36" i="1"/>
  <c r="C37" i="1"/>
  <c r="E37" i="1"/>
  <c r="G37" i="1"/>
  <c r="I37" i="1"/>
  <c r="K37" i="1"/>
  <c r="M37" i="1"/>
  <c r="O37" i="1"/>
  <c r="Q37" i="1"/>
  <c r="S37" i="1"/>
  <c r="U37" i="1"/>
  <c r="W37" i="1"/>
  <c r="AA37" i="1"/>
  <c r="AB37" i="1"/>
  <c r="AC37" i="1"/>
  <c r="C38" i="1"/>
  <c r="AC38" i="1" s="1"/>
  <c r="E38" i="1"/>
  <c r="G38" i="1"/>
  <c r="I38" i="1"/>
  <c r="K38" i="1"/>
  <c r="M38" i="1"/>
  <c r="O38" i="1"/>
  <c r="Q38" i="1"/>
  <c r="S38" i="1"/>
  <c r="U38" i="1"/>
  <c r="W38" i="1"/>
  <c r="AA38" i="1"/>
  <c r="AB38" i="1"/>
  <c r="C39" i="1"/>
  <c r="E39" i="1"/>
  <c r="G39" i="1"/>
  <c r="I39" i="1"/>
  <c r="K39" i="1"/>
  <c r="M39" i="1"/>
  <c r="O39" i="1"/>
  <c r="Q39" i="1"/>
  <c r="S39" i="1"/>
  <c r="U39" i="1"/>
  <c r="W39" i="1"/>
  <c r="AA39" i="1"/>
  <c r="AB39" i="1"/>
  <c r="AC39" i="1"/>
  <c r="C40" i="1"/>
  <c r="AC40" i="1" s="1"/>
  <c r="E40" i="1"/>
  <c r="G40" i="1"/>
  <c r="I40" i="1"/>
  <c r="K40" i="1"/>
  <c r="M40" i="1"/>
  <c r="O40" i="1"/>
  <c r="Q40" i="1"/>
  <c r="S40" i="1"/>
  <c r="U40" i="1"/>
  <c r="W40" i="1"/>
  <c r="AA40" i="1"/>
  <c r="AB40" i="1"/>
  <c r="C41" i="1"/>
  <c r="E41" i="1"/>
  <c r="G41" i="1"/>
  <c r="I41" i="1"/>
  <c r="K41" i="1"/>
  <c r="M41" i="1"/>
  <c r="O41" i="1"/>
  <c r="Q41" i="1"/>
  <c r="S41" i="1"/>
  <c r="U41" i="1"/>
  <c r="W41" i="1"/>
  <c r="AA41" i="1"/>
  <c r="AB41" i="1"/>
  <c r="AC41" i="1"/>
  <c r="C42" i="1"/>
  <c r="AC42" i="1" s="1"/>
  <c r="E42" i="1"/>
  <c r="G42" i="1"/>
  <c r="I42" i="1"/>
  <c r="K42" i="1"/>
  <c r="M42" i="1"/>
  <c r="O42" i="1"/>
  <c r="Q42" i="1"/>
  <c r="S42" i="1"/>
  <c r="U42" i="1"/>
  <c r="W42" i="1"/>
  <c r="AA42" i="1"/>
  <c r="AB42" i="1"/>
  <c r="C43" i="1"/>
  <c r="E43" i="1"/>
  <c r="G43" i="1"/>
  <c r="I43" i="1"/>
  <c r="K43" i="1"/>
  <c r="M43" i="1"/>
  <c r="O43" i="1"/>
  <c r="Q43" i="1"/>
  <c r="S43" i="1"/>
  <c r="U43" i="1"/>
  <c r="W43" i="1"/>
  <c r="AA43" i="1"/>
  <c r="AB43" i="1"/>
  <c r="AC43" i="1"/>
  <c r="C44" i="1"/>
  <c r="AC44" i="1" s="1"/>
  <c r="E44" i="1"/>
  <c r="G44" i="1"/>
  <c r="I44" i="1"/>
  <c r="K44" i="1"/>
  <c r="M44" i="1"/>
  <c r="O44" i="1"/>
  <c r="Q44" i="1"/>
  <c r="S44" i="1"/>
  <c r="U44" i="1"/>
  <c r="W44" i="1"/>
  <c r="AA44" i="1"/>
  <c r="AB44" i="1"/>
  <c r="C45" i="1"/>
  <c r="E45" i="1"/>
  <c r="G45" i="1"/>
  <c r="G46" i="1" s="1"/>
  <c r="I45" i="1"/>
  <c r="K45" i="1"/>
  <c r="M45" i="1"/>
  <c r="O45" i="1"/>
  <c r="Q45" i="1"/>
  <c r="S45" i="1"/>
  <c r="U45" i="1"/>
  <c r="W45" i="1"/>
  <c r="AA45" i="1"/>
  <c r="AB45" i="1"/>
  <c r="AC45" i="1"/>
  <c r="B46" i="1"/>
  <c r="D46" i="1"/>
  <c r="E46" i="1"/>
  <c r="F46" i="1"/>
  <c r="H46" i="1"/>
  <c r="I46" i="1"/>
  <c r="J46" i="1"/>
  <c r="K46" i="1"/>
  <c r="L46" i="1"/>
  <c r="M46" i="1"/>
  <c r="O46" i="1"/>
  <c r="P46" i="1"/>
  <c r="R46" i="1"/>
  <c r="S46" i="1"/>
  <c r="T46" i="1"/>
  <c r="W46" i="1"/>
  <c r="Z46" i="1"/>
  <c r="AB46" i="1"/>
  <c r="AC46" i="1" l="1"/>
  <c r="C46" i="1"/>
</calcChain>
</file>

<file path=xl/sharedStrings.xml><?xml version="1.0" encoding="utf-8"?>
<sst xmlns="http://schemas.openxmlformats.org/spreadsheetml/2006/main" count="89" uniqueCount="62">
  <si>
    <t>Total</t>
  </si>
  <si>
    <t>Puducherry</t>
  </si>
  <si>
    <t>Lakshadweep</t>
  </si>
  <si>
    <t>Delhi</t>
  </si>
  <si>
    <t>Daman &amp; Diu</t>
  </si>
  <si>
    <t>Dadra &amp; Nagra Haveli</t>
  </si>
  <si>
    <t>Chandigarh</t>
  </si>
  <si>
    <t>Andaman &amp; Nicobar Is.</t>
  </si>
  <si>
    <t>West Bengal</t>
  </si>
  <si>
    <t>Uttrakhand</t>
  </si>
  <si>
    <t>Uttar Pradesh</t>
  </si>
  <si>
    <t>Tripura</t>
  </si>
  <si>
    <t>Telgana</t>
  </si>
  <si>
    <t>Tamil Nadu</t>
  </si>
  <si>
    <t>Sikkim</t>
  </si>
  <si>
    <t>Rajasthan</t>
  </si>
  <si>
    <t>Punjab</t>
  </si>
  <si>
    <t>Orissa</t>
  </si>
  <si>
    <t>Nagaland</t>
  </si>
  <si>
    <t>Mizoram</t>
  </si>
  <si>
    <t>Meghalaya</t>
  </si>
  <si>
    <t>Manipur</t>
  </si>
  <si>
    <t>Maharasthra</t>
  </si>
  <si>
    <t>Madhya Pradesh</t>
  </si>
  <si>
    <t>Kerala</t>
  </si>
  <si>
    <t>Karnataka</t>
  </si>
  <si>
    <t>Jharkhand</t>
  </si>
  <si>
    <t>Jammu &amp; Kashmir</t>
  </si>
  <si>
    <t>Himachal Pradesh</t>
  </si>
  <si>
    <t>Haryana</t>
  </si>
  <si>
    <t>Gujarat</t>
  </si>
  <si>
    <t>Goa</t>
  </si>
  <si>
    <t>Chhattisgarh</t>
  </si>
  <si>
    <t>Bihar</t>
  </si>
  <si>
    <t>Assam</t>
  </si>
  <si>
    <t>Arunachal Pradesh</t>
  </si>
  <si>
    <t>Andhra Pradesh</t>
  </si>
  <si>
    <t>Upto the qtr</t>
  </si>
  <si>
    <t>For the qtr</t>
  </si>
  <si>
    <t>Grand Total</t>
  </si>
  <si>
    <t>All Other Miscellaneous</t>
  </si>
  <si>
    <t>Crop Insurance</t>
  </si>
  <si>
    <t>Overseas medical Insurance</t>
  </si>
  <si>
    <t>Medical Insurance</t>
  </si>
  <si>
    <t>Personal Accident</t>
  </si>
  <si>
    <t>Liability insurance</t>
  </si>
  <si>
    <t>Motor Third Party</t>
  </si>
  <si>
    <t>Motor Own Damage</t>
  </si>
  <si>
    <t>Engineering</t>
  </si>
  <si>
    <t>AVIATION</t>
  </si>
  <si>
    <t>Marine (Hull)</t>
  </si>
  <si>
    <t>Marine (Cargo)</t>
  </si>
  <si>
    <t>Fire</t>
  </si>
  <si>
    <t>STATES</t>
  </si>
  <si>
    <t>(Rs in Lakhs)</t>
  </si>
  <si>
    <t>01/01/2016 to 31/03/2016</t>
  </si>
  <si>
    <t xml:space="preserve">GROSS DIRECT PREMIUM UNDERWRITTEN FOR THE  4TH QUARTER: </t>
  </si>
  <si>
    <t>THE ORIENTAL INSURANCE COMPANY LIMITED</t>
  </si>
  <si>
    <t>Name of the Insurer:</t>
  </si>
  <si>
    <t>Geographical Distribution of Business</t>
  </si>
  <si>
    <t>FORM NL-22</t>
  </si>
  <si>
    <t>PERIODIC DISCLOSURES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</si>
</sst>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1" xfId="0" applyNumberFormat="1" applyFont="1" applyFill="1" applyBorder="1"/>
    <xf numFmtId="0" fontId="3" fillId="0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2" fontId="0" fillId="0" borderId="0" xfId="0" applyNumberFormat="1" applyBorder="1"/>
    <xf numFmtId="2" fontId="0" fillId="0" borderId="2" xfId="0" applyNumberFormat="1" applyBorder="1"/>
    <xf numFmtId="2" fontId="2" fillId="0" borderId="0" xfId="0" applyNumberFormat="1" applyFont="1"/>
    <xf numFmtId="2" fontId="0" fillId="0" borderId="1" xfId="0" applyNumberFormat="1" applyBorder="1"/>
    <xf numFmtId="0" fontId="0" fillId="0" borderId="0" xfId="0" applyNumberFormat="1"/>
    <xf numFmtId="0" fontId="0" fillId="0" borderId="1" xfId="0" applyBorder="1"/>
    <xf numFmtId="2" fontId="2" fillId="0" borderId="2" xfId="0" applyNumberFormat="1" applyFont="1" applyBorder="1"/>
    <xf numFmtId="0" fontId="4" fillId="0" borderId="0" xfId="0" applyFont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3" borderId="0" xfId="0" applyFill="1" applyBorder="1"/>
    <xf numFmtId="0" fontId="9" fillId="3" borderId="0" xfId="1" applyFill="1"/>
    <xf numFmtId="0" fontId="10" fillId="3" borderId="0" xfId="0" applyFont="1" applyFill="1" applyBorder="1" applyAlignment="1"/>
    <xf numFmtId="0" fontId="11" fillId="3" borderId="0" xfId="0" applyFont="1" applyFill="1" applyBorder="1" applyAlignment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/>
    </xf>
  </cellXfs>
  <cellStyles count="4">
    <cellStyle name="Normal" xfId="0" builtinId="0"/>
    <cellStyle name="Normal 2" xfId="2"/>
    <cellStyle name="Normal 2_Addtional IRDA Periodic disclosures v1 30Sep2009" xfId="1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%2022,24,25,27,38,39,40%20THIRD%20quarter%202015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-22"/>
      <sheetName val="NL-24"/>
      <sheetName val="NL-25"/>
      <sheetName val="NL-27"/>
      <sheetName val="NL-38"/>
      <sheetName val="NL-39"/>
      <sheetName val="NL-40"/>
    </sheetNames>
    <sheetDataSet>
      <sheetData sheetId="0">
        <row r="10">
          <cell r="C10">
            <v>5521.2208279999995</v>
          </cell>
          <cell r="E10">
            <v>1277.309264</v>
          </cell>
          <cell r="G10">
            <v>1037.0731900000001</v>
          </cell>
          <cell r="I10">
            <v>2.93506</v>
          </cell>
          <cell r="K10">
            <v>2232.5089491499998</v>
          </cell>
          <cell r="M10">
            <v>4071.8083294999997</v>
          </cell>
          <cell r="O10">
            <v>6415.6242006000002</v>
          </cell>
          <cell r="Q10">
            <v>685.71139000000005</v>
          </cell>
          <cell r="S10">
            <v>714.38882899999999</v>
          </cell>
          <cell r="U10">
            <v>6368.8802800000003</v>
          </cell>
          <cell r="W10">
            <v>44.031230000000001</v>
          </cell>
          <cell r="AA10">
            <v>2394.3797460000001</v>
          </cell>
        </row>
        <row r="11">
          <cell r="C11">
            <v>60.523899999999998</v>
          </cell>
          <cell r="E11">
            <v>7.8011900000000001</v>
          </cell>
          <cell r="G11">
            <v>0</v>
          </cell>
          <cell r="I11">
            <v>0</v>
          </cell>
          <cell r="K11">
            <v>30.826160000000002</v>
          </cell>
          <cell r="M11">
            <v>405.79627069999998</v>
          </cell>
          <cell r="O11">
            <v>338.2857593</v>
          </cell>
          <cell r="Q11">
            <v>6.3564600000000002</v>
          </cell>
          <cell r="S11">
            <v>0.50502000000000002</v>
          </cell>
          <cell r="U11">
            <v>0.9496</v>
          </cell>
          <cell r="W11">
            <v>0</v>
          </cell>
          <cell r="AA11">
            <v>15.728590000000001</v>
          </cell>
        </row>
        <row r="12">
          <cell r="C12">
            <v>863.69441719999986</v>
          </cell>
          <cell r="E12">
            <v>155.98944</v>
          </cell>
          <cell r="G12">
            <v>23.569269999999996</v>
          </cell>
          <cell r="I12">
            <v>0</v>
          </cell>
          <cell r="K12">
            <v>689.22154999999998</v>
          </cell>
          <cell r="M12">
            <v>3205.8010868000001</v>
          </cell>
          <cell r="O12">
            <v>3589.9766932000002</v>
          </cell>
          <cell r="Q12">
            <v>99.661450000000002</v>
          </cell>
          <cell r="S12">
            <v>104.58202</v>
          </cell>
          <cell r="U12">
            <v>643.02238999999986</v>
          </cell>
          <cell r="W12">
            <v>1.34545</v>
          </cell>
          <cell r="AA12">
            <v>375.75501000000003</v>
          </cell>
        </row>
        <row r="13">
          <cell r="C13">
            <v>753.09292679999999</v>
          </cell>
          <cell r="E13">
            <v>273.75074999999998</v>
          </cell>
          <cell r="G13">
            <v>0.57961000000000007</v>
          </cell>
          <cell r="I13">
            <v>0</v>
          </cell>
          <cell r="K13">
            <v>464.78114000000005</v>
          </cell>
          <cell r="M13">
            <v>2586.2467855</v>
          </cell>
          <cell r="O13">
            <v>3694.4591144999999</v>
          </cell>
          <cell r="Q13">
            <v>136.58868999999999</v>
          </cell>
          <cell r="S13">
            <v>213.22911999999999</v>
          </cell>
          <cell r="U13">
            <v>619.68673999999999</v>
          </cell>
          <cell r="W13">
            <v>0.58187</v>
          </cell>
          <cell r="AA13">
            <v>1069.07538</v>
          </cell>
        </row>
        <row r="14">
          <cell r="C14">
            <v>692.63189</v>
          </cell>
          <cell r="E14">
            <v>131.40887999999998</v>
          </cell>
          <cell r="G14">
            <v>88.300160300000002</v>
          </cell>
          <cell r="I14">
            <v>0</v>
          </cell>
          <cell r="K14">
            <v>140.72203999999999</v>
          </cell>
          <cell r="M14">
            <v>1283.0233836999998</v>
          </cell>
          <cell r="O14">
            <v>2854.9488563</v>
          </cell>
          <cell r="Q14">
            <v>141.60204999999999</v>
          </cell>
          <cell r="S14">
            <v>54.617670000000004</v>
          </cell>
          <cell r="U14">
            <v>273.01504999999997</v>
          </cell>
          <cell r="W14">
            <v>1.8924700000000003</v>
          </cell>
          <cell r="AA14">
            <v>293.79059749999999</v>
          </cell>
        </row>
        <row r="15">
          <cell r="C15">
            <v>1331.4630770000001</v>
          </cell>
          <cell r="E15">
            <v>480.93176999999997</v>
          </cell>
          <cell r="G15">
            <v>510.36650759999998</v>
          </cell>
          <cell r="I15">
            <v>3.0259900000000002</v>
          </cell>
          <cell r="K15">
            <v>427.67458999999997</v>
          </cell>
          <cell r="M15">
            <v>2378.0472375999993</v>
          </cell>
          <cell r="O15">
            <v>2936.7666024</v>
          </cell>
          <cell r="Q15">
            <v>339.21050000000002</v>
          </cell>
          <cell r="S15">
            <v>331.57365000000004</v>
          </cell>
          <cell r="U15">
            <v>4524.4742100000003</v>
          </cell>
          <cell r="W15">
            <v>17.001390000000001</v>
          </cell>
          <cell r="AA15">
            <v>1058.85401</v>
          </cell>
        </row>
        <row r="16">
          <cell r="C16">
            <v>6530.872171</v>
          </cell>
          <cell r="E16">
            <v>1020.4489430000001</v>
          </cell>
          <cell r="G16">
            <v>292.599805</v>
          </cell>
          <cell r="I16">
            <v>118.1614</v>
          </cell>
          <cell r="K16">
            <v>733.24887539999997</v>
          </cell>
          <cell r="M16">
            <v>4520.3403637000001</v>
          </cell>
          <cell r="O16">
            <v>6097.7907112000012</v>
          </cell>
          <cell r="Q16">
            <v>916.09294999999997</v>
          </cell>
          <cell r="S16">
            <v>770.48932000000002</v>
          </cell>
          <cell r="U16">
            <v>14574.55738</v>
          </cell>
          <cell r="W16">
            <v>51.196841200000001</v>
          </cell>
          <cell r="AA16">
            <v>2809.4050950000001</v>
          </cell>
        </row>
        <row r="17">
          <cell r="C17">
            <v>4049.3028021999999</v>
          </cell>
          <cell r="E17">
            <v>329.05954999999994</v>
          </cell>
          <cell r="G17">
            <v>3.9234400000000003</v>
          </cell>
          <cell r="I17">
            <v>240.65206000000001</v>
          </cell>
          <cell r="K17">
            <v>360.01705400000003</v>
          </cell>
          <cell r="M17">
            <v>2168.4300070999998</v>
          </cell>
          <cell r="O17">
            <v>3589.8142329000002</v>
          </cell>
          <cell r="Q17">
            <v>208.05913000000004</v>
          </cell>
          <cell r="S17">
            <v>197.16908000000001</v>
          </cell>
          <cell r="U17">
            <v>3511.4223899999997</v>
          </cell>
          <cell r="W17">
            <v>8.0220645000000008</v>
          </cell>
          <cell r="AA17">
            <v>954.36362499999996</v>
          </cell>
        </row>
        <row r="18">
          <cell r="C18">
            <v>1872.0004280000001</v>
          </cell>
          <cell r="E18">
            <v>76.488960000000006</v>
          </cell>
          <cell r="G18">
            <v>0.29483000000000004</v>
          </cell>
          <cell r="I18">
            <v>0</v>
          </cell>
          <cell r="K18">
            <v>754.19965249999996</v>
          </cell>
          <cell r="M18">
            <v>1046.679367</v>
          </cell>
          <cell r="O18">
            <v>2586.0698430000002</v>
          </cell>
          <cell r="Q18">
            <v>87.667179999999988</v>
          </cell>
          <cell r="S18">
            <v>24.53434</v>
          </cell>
          <cell r="U18">
            <v>53.014920000000004</v>
          </cell>
          <cell r="W18">
            <v>0.52297000000000005</v>
          </cell>
          <cell r="AA18">
            <v>396.27073250000001</v>
          </cell>
        </row>
        <row r="19">
          <cell r="C19">
            <v>290.07827759999998</v>
          </cell>
          <cell r="E19">
            <v>67.949629999999999</v>
          </cell>
          <cell r="G19">
            <v>0</v>
          </cell>
          <cell r="I19">
            <v>0</v>
          </cell>
          <cell r="K19">
            <v>475.18133</v>
          </cell>
          <cell r="M19">
            <v>851.94250119999992</v>
          </cell>
          <cell r="O19">
            <v>1944.5310888000001</v>
          </cell>
          <cell r="Q19">
            <v>44.596380000000003</v>
          </cell>
          <cell r="S19">
            <v>435.52976000000001</v>
          </cell>
          <cell r="U19">
            <v>115.07871</v>
          </cell>
          <cell r="W19">
            <v>0.41238000000000002</v>
          </cell>
          <cell r="AA19">
            <v>234.94109000000003</v>
          </cell>
        </row>
        <row r="20">
          <cell r="C20">
            <v>257.75603000000001</v>
          </cell>
          <cell r="E20">
            <v>407.99714</v>
          </cell>
          <cell r="G20">
            <v>59.781100000000002</v>
          </cell>
          <cell r="I20">
            <v>27.28998</v>
          </cell>
          <cell r="K20">
            <v>325.50047000000001</v>
          </cell>
          <cell r="M20">
            <v>2693.3348569</v>
          </cell>
          <cell r="O20">
            <v>4262.0363631</v>
          </cell>
          <cell r="Q20">
            <v>295.08006</v>
          </cell>
          <cell r="S20">
            <v>442.93311000000006</v>
          </cell>
          <cell r="U20">
            <v>8333.3812500000004</v>
          </cell>
          <cell r="W20">
            <v>15.387272100000001</v>
          </cell>
          <cell r="AA20">
            <v>817.39221999999995</v>
          </cell>
        </row>
        <row r="21">
          <cell r="C21">
            <v>3559.9171575</v>
          </cell>
          <cell r="E21">
            <v>695.74477000000002</v>
          </cell>
          <cell r="G21">
            <v>155.86789999999999</v>
          </cell>
          <cell r="I21">
            <v>60.588540000000002</v>
          </cell>
          <cell r="K21">
            <v>971.60357062000003</v>
          </cell>
          <cell r="M21">
            <v>7952.0734762000002</v>
          </cell>
          <cell r="O21">
            <v>10822.598818800001</v>
          </cell>
          <cell r="Q21">
            <v>800.56105959999991</v>
          </cell>
          <cell r="S21">
            <v>963.60350499999993</v>
          </cell>
          <cell r="U21">
            <v>13149.853529999998</v>
          </cell>
          <cell r="W21">
            <v>61.589373900000005</v>
          </cell>
          <cell r="AA21">
            <v>1685.5047936000001</v>
          </cell>
        </row>
        <row r="22">
          <cell r="C22">
            <v>1015.1554</v>
          </cell>
          <cell r="E22">
            <v>206.30912000000001</v>
          </cell>
          <cell r="G22">
            <v>154.11022</v>
          </cell>
          <cell r="I22">
            <v>31.958369999999999</v>
          </cell>
          <cell r="K22">
            <v>799.97055840000007</v>
          </cell>
          <cell r="M22">
            <v>8455.4277032000009</v>
          </cell>
          <cell r="O22">
            <v>10599.759306800001</v>
          </cell>
          <cell r="Q22">
            <v>266.88766999999996</v>
          </cell>
          <cell r="S22">
            <v>218.65980100000002</v>
          </cell>
          <cell r="U22">
            <v>3313.3186000000001</v>
          </cell>
          <cell r="W22">
            <v>22.021129999999999</v>
          </cell>
          <cell r="AA22">
            <v>1325.6001650000001</v>
          </cell>
        </row>
        <row r="23">
          <cell r="C23">
            <v>3948.0023132000001</v>
          </cell>
          <cell r="E23">
            <v>1517.60205</v>
          </cell>
          <cell r="G23">
            <v>2859.8710807000002</v>
          </cell>
          <cell r="I23">
            <v>2079.8153299999999</v>
          </cell>
          <cell r="K23">
            <v>1804.3552296299999</v>
          </cell>
          <cell r="M23">
            <v>5948.3834580999992</v>
          </cell>
          <cell r="O23">
            <v>9494.7419118999987</v>
          </cell>
          <cell r="Q23">
            <v>1081.5634101000001</v>
          </cell>
          <cell r="S23">
            <v>570.05535999999995</v>
          </cell>
          <cell r="U23">
            <v>16756.88092</v>
          </cell>
          <cell r="W23">
            <v>40.23424</v>
          </cell>
          <cell r="AA23">
            <v>2374.1389170000002</v>
          </cell>
        </row>
        <row r="24">
          <cell r="C24">
            <v>13759.524469</v>
          </cell>
          <cell r="E24">
            <v>3311.1471655</v>
          </cell>
          <cell r="G24">
            <v>9222.0263742400002</v>
          </cell>
          <cell r="I24">
            <v>4309.8239554000002</v>
          </cell>
          <cell r="K24">
            <v>3464.4184651099999</v>
          </cell>
          <cell r="M24">
            <v>5461.1306800000002</v>
          </cell>
          <cell r="O24">
            <v>6850.3863299999994</v>
          </cell>
          <cell r="Q24">
            <v>1503.38121</v>
          </cell>
          <cell r="S24">
            <v>2045.5490400000001</v>
          </cell>
          <cell r="U24">
            <v>40561.240320000004</v>
          </cell>
          <cell r="W24">
            <v>116.24393000000001</v>
          </cell>
          <cell r="AA24">
            <v>4419.4283499999992</v>
          </cell>
        </row>
        <row r="25">
          <cell r="C25">
            <v>40.585279999999997</v>
          </cell>
          <cell r="E25">
            <v>3.3336100000000002</v>
          </cell>
          <cell r="G25">
            <v>0</v>
          </cell>
          <cell r="I25">
            <v>0</v>
          </cell>
          <cell r="K25">
            <v>64.54449000000001</v>
          </cell>
          <cell r="M25">
            <v>75.3583</v>
          </cell>
          <cell r="O25">
            <v>118.99893</v>
          </cell>
          <cell r="Q25">
            <v>19.457979999999999</v>
          </cell>
          <cell r="S25">
            <v>2.0628700000000002</v>
          </cell>
          <cell r="U25">
            <v>5.9532499999999997</v>
          </cell>
          <cell r="W25">
            <v>7.5300000000000006E-2</v>
          </cell>
          <cell r="AA25">
            <v>19.57856</v>
          </cell>
        </row>
        <row r="26">
          <cell r="C26">
            <v>134.62890000000002</v>
          </cell>
          <cell r="E26">
            <v>2.0387900000000001</v>
          </cell>
          <cell r="G26">
            <v>0</v>
          </cell>
          <cell r="I26">
            <v>0</v>
          </cell>
          <cell r="K26">
            <v>93.158709999999999</v>
          </cell>
          <cell r="M26">
            <v>109.1700371</v>
          </cell>
          <cell r="O26">
            <v>210.68595289999999</v>
          </cell>
          <cell r="Q26">
            <v>8.4129900000000006</v>
          </cell>
          <cell r="S26">
            <v>0.57465000000000011</v>
          </cell>
          <cell r="U26">
            <v>6.8100000000000005</v>
          </cell>
          <cell r="W26">
            <v>0</v>
          </cell>
          <cell r="AA26">
            <v>28.939460000000004</v>
          </cell>
        </row>
        <row r="27">
          <cell r="C27">
            <v>9.9310500000000008</v>
          </cell>
          <cell r="E27">
            <v>0.42546000000000006</v>
          </cell>
          <cell r="G27">
            <v>0</v>
          </cell>
          <cell r="I27">
            <v>0</v>
          </cell>
          <cell r="K27">
            <v>6.0509500000000003</v>
          </cell>
          <cell r="M27">
            <v>131.4258944</v>
          </cell>
          <cell r="O27">
            <v>220.18691560000002</v>
          </cell>
          <cell r="Q27">
            <v>1.69096</v>
          </cell>
          <cell r="S27">
            <v>0.44848000000000005</v>
          </cell>
          <cell r="U27">
            <v>0.78620000000000001</v>
          </cell>
          <cell r="W27">
            <v>0</v>
          </cell>
          <cell r="AA27">
            <v>18.718489999999999</v>
          </cell>
        </row>
        <row r="28">
          <cell r="C28">
            <v>263.8981</v>
          </cell>
          <cell r="E28">
            <v>38.117559999999997</v>
          </cell>
          <cell r="G28">
            <v>0.35381000000000001</v>
          </cell>
          <cell r="I28">
            <v>0</v>
          </cell>
          <cell r="K28">
            <v>400.71506440000002</v>
          </cell>
          <cell r="M28">
            <v>1453.2303519000002</v>
          </cell>
          <cell r="O28">
            <v>2922.8390880999996</v>
          </cell>
          <cell r="Q28">
            <v>36.911010000000005</v>
          </cell>
          <cell r="S28">
            <v>99.731470000000002</v>
          </cell>
          <cell r="U28">
            <v>91.74633</v>
          </cell>
          <cell r="W28">
            <v>0.17248000000000002</v>
          </cell>
          <cell r="AA28">
            <v>236.30737999999999</v>
          </cell>
        </row>
        <row r="29">
          <cell r="C29">
            <v>2122.3936939999999</v>
          </cell>
          <cell r="E29">
            <v>269.25139350000001</v>
          </cell>
          <cell r="G29">
            <v>1.5439900000000002</v>
          </cell>
          <cell r="I29">
            <v>1.3558400000000002</v>
          </cell>
          <cell r="K29">
            <v>1034.0468314</v>
          </cell>
          <cell r="M29">
            <v>3798.7152151999999</v>
          </cell>
          <cell r="O29">
            <v>4691.2829848000001</v>
          </cell>
          <cell r="Q29">
            <v>166.82396999999997</v>
          </cell>
          <cell r="S29">
            <v>284.35314200000005</v>
          </cell>
          <cell r="U29">
            <v>709.28719999999998</v>
          </cell>
          <cell r="W29">
            <v>7.0589199999999996</v>
          </cell>
          <cell r="AA29">
            <v>1011.4276400000001</v>
          </cell>
        </row>
        <row r="30">
          <cell r="C30">
            <v>2217.1890399000004</v>
          </cell>
          <cell r="E30">
            <v>550.00168599999995</v>
          </cell>
          <cell r="G30">
            <v>0.48186000000000007</v>
          </cell>
          <cell r="I30">
            <v>4.2946100000000005</v>
          </cell>
          <cell r="K30">
            <v>635.20108000000005</v>
          </cell>
          <cell r="M30">
            <v>5609.9823913999999</v>
          </cell>
          <cell r="O30">
            <v>7160.5188885999996</v>
          </cell>
          <cell r="Q30">
            <v>169.40451999999999</v>
          </cell>
          <cell r="S30">
            <v>188.40437</v>
          </cell>
          <cell r="U30">
            <v>1489.9198500000002</v>
          </cell>
          <cell r="W30">
            <v>22.369630000000001</v>
          </cell>
          <cell r="AA30">
            <v>1562.6988399999998</v>
          </cell>
        </row>
        <row r="31">
          <cell r="C31">
            <v>1840.4206606</v>
          </cell>
          <cell r="E31">
            <v>548.72951999999998</v>
          </cell>
          <cell r="G31">
            <v>9.1018399999999993</v>
          </cell>
          <cell r="I31">
            <v>0</v>
          </cell>
          <cell r="K31">
            <v>555.46519999999998</v>
          </cell>
          <cell r="M31">
            <v>4192.5891600000004</v>
          </cell>
          <cell r="O31">
            <v>5774.1260700000003</v>
          </cell>
          <cell r="Q31">
            <v>318.46850000000001</v>
          </cell>
          <cell r="S31">
            <v>154.54707999999999</v>
          </cell>
          <cell r="U31">
            <v>921.23297000000002</v>
          </cell>
          <cell r="W31">
            <v>6.1081699999999994</v>
          </cell>
          <cell r="AA31">
            <v>872.43178999999998</v>
          </cell>
        </row>
        <row r="32">
          <cell r="C32">
            <v>1038.09087</v>
          </cell>
          <cell r="E32">
            <v>707.84789999999998</v>
          </cell>
          <cell r="G32">
            <v>31.43928</v>
          </cell>
          <cell r="I32">
            <v>1.76468</v>
          </cell>
          <cell r="K32">
            <v>950.34932784</v>
          </cell>
          <cell r="M32">
            <v>2033.0221093</v>
          </cell>
          <cell r="O32">
            <v>4288.0662557000005</v>
          </cell>
          <cell r="Q32">
            <v>205.99239</v>
          </cell>
          <cell r="S32">
            <v>103.83734</v>
          </cell>
          <cell r="U32">
            <v>9194.6376999999993</v>
          </cell>
          <cell r="W32">
            <v>10.617610000000001</v>
          </cell>
          <cell r="AA32">
            <v>919.43628999999999</v>
          </cell>
        </row>
        <row r="33">
          <cell r="C33">
            <v>3016.7227569000001</v>
          </cell>
          <cell r="E33">
            <v>1524.1299276</v>
          </cell>
          <cell r="G33">
            <v>188.02764999999999</v>
          </cell>
          <cell r="I33">
            <v>10.4689</v>
          </cell>
          <cell r="K33">
            <v>1966.0889901099999</v>
          </cell>
          <cell r="M33">
            <v>5132.4630158</v>
          </cell>
          <cell r="O33">
            <v>6810.8024003</v>
          </cell>
          <cell r="Q33">
            <v>479.22076699999997</v>
          </cell>
          <cell r="S33">
            <v>733.14588550000008</v>
          </cell>
          <cell r="U33">
            <v>24266.819900000002</v>
          </cell>
          <cell r="W33">
            <v>43.556249999999999</v>
          </cell>
          <cell r="AA33">
            <v>1815.2342404000001</v>
          </cell>
        </row>
        <row r="34">
          <cell r="C34">
            <v>109.86333</v>
          </cell>
          <cell r="E34">
            <v>61.490039999999993</v>
          </cell>
          <cell r="G34">
            <v>0</v>
          </cell>
          <cell r="I34">
            <v>12.46087</v>
          </cell>
          <cell r="K34">
            <v>0.97449000000000008</v>
          </cell>
          <cell r="M34">
            <v>243.49972170000001</v>
          </cell>
          <cell r="O34">
            <v>610.3083183</v>
          </cell>
          <cell r="Q34">
            <v>57.376960000000004</v>
          </cell>
          <cell r="S34">
            <v>34.661580000000001</v>
          </cell>
          <cell r="U34">
            <v>536.27856999999995</v>
          </cell>
          <cell r="W34">
            <v>4.8000100000000003</v>
          </cell>
          <cell r="AA34">
            <v>89.988839999999996</v>
          </cell>
        </row>
        <row r="35">
          <cell r="C35">
            <v>5772.5177999999996</v>
          </cell>
          <cell r="E35">
            <v>329.95141999999998</v>
          </cell>
          <cell r="G35">
            <v>0</v>
          </cell>
          <cell r="I35">
            <v>0.9753400000000001</v>
          </cell>
          <cell r="K35">
            <v>238.93454920000002</v>
          </cell>
          <cell r="M35">
            <v>2754.3091839999997</v>
          </cell>
          <cell r="O35">
            <v>3768.3899359999996</v>
          </cell>
          <cell r="Q35">
            <v>110.84202000000001</v>
          </cell>
          <cell r="S35">
            <v>69.693539999999999</v>
          </cell>
          <cell r="U35">
            <v>6046.729690000001</v>
          </cell>
          <cell r="W35">
            <v>2.5060700000000002</v>
          </cell>
          <cell r="AA35">
            <v>1438.97849</v>
          </cell>
        </row>
        <row r="36">
          <cell r="C36">
            <v>3265.1739052000003</v>
          </cell>
          <cell r="E36">
            <v>869.46567999999991</v>
          </cell>
          <cell r="G36">
            <v>49.93994</v>
          </cell>
          <cell r="I36">
            <v>31.566830000000003</v>
          </cell>
          <cell r="K36">
            <v>723.61931260000006</v>
          </cell>
          <cell r="M36">
            <v>4816.7378201000001</v>
          </cell>
          <cell r="O36">
            <v>7143.8030498999997</v>
          </cell>
          <cell r="Q36">
            <v>279.49802999999997</v>
          </cell>
          <cell r="S36">
            <v>276.61382000000003</v>
          </cell>
          <cell r="U36">
            <v>3301.4860100000001</v>
          </cell>
          <cell r="W36">
            <v>11.550240000000001</v>
          </cell>
          <cell r="AA36">
            <v>2141.7243099999996</v>
          </cell>
        </row>
        <row r="37">
          <cell r="C37">
            <v>820.35998599999994</v>
          </cell>
          <cell r="E37">
            <v>303.03973999999999</v>
          </cell>
          <cell r="G37">
            <v>20.774039999999999</v>
          </cell>
          <cell r="I37">
            <v>0</v>
          </cell>
          <cell r="K37">
            <v>695.63737600000002</v>
          </cell>
          <cell r="M37">
            <v>1163.8835265</v>
          </cell>
          <cell r="O37">
            <v>2239.4102385000001</v>
          </cell>
          <cell r="Q37">
            <v>94.086880500000007</v>
          </cell>
          <cell r="S37">
            <v>44.30509</v>
          </cell>
          <cell r="U37">
            <v>1598.4492399999999</v>
          </cell>
          <cell r="W37">
            <v>2.17225</v>
          </cell>
          <cell r="AA37">
            <v>537.43512499999997</v>
          </cell>
        </row>
        <row r="38">
          <cell r="C38">
            <v>969.40095009999993</v>
          </cell>
          <cell r="E38">
            <v>706.62924999999996</v>
          </cell>
          <cell r="G38">
            <v>215.22692000000001</v>
          </cell>
          <cell r="I38">
            <v>0</v>
          </cell>
          <cell r="K38">
            <v>1134.2471353000001</v>
          </cell>
          <cell r="M38">
            <v>1330.94</v>
          </cell>
          <cell r="O38">
            <v>3015.6693599999999</v>
          </cell>
          <cell r="Q38">
            <v>224.9751445</v>
          </cell>
          <cell r="S38">
            <v>123.230614</v>
          </cell>
          <cell r="U38">
            <v>4694.9303400000008</v>
          </cell>
          <cell r="W38">
            <v>5.9072200000000006</v>
          </cell>
          <cell r="AA38">
            <v>825.18780399999991</v>
          </cell>
        </row>
        <row r="39">
          <cell r="C39">
            <v>886.11559999999997</v>
          </cell>
          <cell r="E39">
            <v>20.12321</v>
          </cell>
          <cell r="G39">
            <v>0</v>
          </cell>
          <cell r="I39">
            <v>0.23749999999999999</v>
          </cell>
          <cell r="K39">
            <v>27.511569999999999</v>
          </cell>
          <cell r="M39">
            <v>631.42521240000008</v>
          </cell>
          <cell r="O39">
            <v>1232.0896375999998</v>
          </cell>
          <cell r="Q39">
            <v>18.221830000000001</v>
          </cell>
          <cell r="S39">
            <v>8.6772599999999986</v>
          </cell>
          <cell r="U39">
            <v>54.649149999999999</v>
          </cell>
          <cell r="W39">
            <v>2.0158999999999998</v>
          </cell>
          <cell r="AA39">
            <v>85.392669999999995</v>
          </cell>
        </row>
        <row r="40">
          <cell r="C40">
            <v>289.25409000000002</v>
          </cell>
          <cell r="E40">
            <v>84.810490000000001</v>
          </cell>
          <cell r="G40">
            <v>0</v>
          </cell>
          <cell r="I40">
            <v>11.258979999999999</v>
          </cell>
          <cell r="K40">
            <v>246.5983975</v>
          </cell>
          <cell r="M40">
            <v>1846.9319376999997</v>
          </cell>
          <cell r="O40">
            <v>4234.5392922999999</v>
          </cell>
          <cell r="Q40">
            <v>113.16405</v>
          </cell>
          <cell r="S40">
            <v>50.960080000000005</v>
          </cell>
          <cell r="U40">
            <v>1725.23875</v>
          </cell>
          <cell r="W40">
            <v>7.2684200000000008</v>
          </cell>
          <cell r="AA40">
            <v>296.60885000000002</v>
          </cell>
        </row>
        <row r="41">
          <cell r="C41">
            <v>129.38915</v>
          </cell>
          <cell r="E41">
            <v>7.4835599999999998</v>
          </cell>
          <cell r="G41">
            <v>0</v>
          </cell>
          <cell r="I41">
            <v>0</v>
          </cell>
          <cell r="K41">
            <v>3.93499</v>
          </cell>
          <cell r="M41">
            <v>9.7952699999999986</v>
          </cell>
          <cell r="O41">
            <v>10.64545</v>
          </cell>
          <cell r="Q41">
            <v>6.2870200000000001</v>
          </cell>
          <cell r="S41">
            <v>1.0958000000000001</v>
          </cell>
          <cell r="U41">
            <v>5.1225199999999997</v>
          </cell>
          <cell r="W41">
            <v>0</v>
          </cell>
          <cell r="AA41">
            <v>3.6127199999999999</v>
          </cell>
        </row>
        <row r="42">
          <cell r="C42">
            <v>473.41423000000003</v>
          </cell>
          <cell r="E42">
            <v>14.746839999999999</v>
          </cell>
          <cell r="G42">
            <v>0</v>
          </cell>
          <cell r="I42">
            <v>0</v>
          </cell>
          <cell r="K42">
            <v>9.6834699999999998</v>
          </cell>
          <cell r="M42">
            <v>43.996578499999998</v>
          </cell>
          <cell r="O42">
            <v>112.81113149999999</v>
          </cell>
          <cell r="Q42">
            <v>22.838250000000002</v>
          </cell>
          <cell r="S42">
            <v>10.60505</v>
          </cell>
          <cell r="U42">
            <v>225.93271000000001</v>
          </cell>
          <cell r="W42">
            <v>3.9830000000000004E-2</v>
          </cell>
          <cell r="AA42">
            <v>11.21175</v>
          </cell>
        </row>
        <row r="43">
          <cell r="C43">
            <v>2579.4304695000001</v>
          </cell>
          <cell r="E43">
            <v>2060.1631979999997</v>
          </cell>
          <cell r="G43">
            <v>280.90620999999999</v>
          </cell>
          <cell r="I43">
            <v>245.96015</v>
          </cell>
          <cell r="K43">
            <v>1468.4571388000002</v>
          </cell>
          <cell r="M43">
            <v>4407.96</v>
          </cell>
          <cell r="O43">
            <v>4982.9504962999999</v>
          </cell>
          <cell r="Q43">
            <v>1137.0753380000001</v>
          </cell>
          <cell r="S43">
            <v>635.59847990000003</v>
          </cell>
          <cell r="U43">
            <v>24904.027679999999</v>
          </cell>
          <cell r="W43">
            <v>52.99727</v>
          </cell>
          <cell r="AA43">
            <v>3799.70388</v>
          </cell>
        </row>
        <row r="44">
          <cell r="C44">
            <v>4966.6099999999997</v>
          </cell>
          <cell r="E44">
            <v>0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AA44">
            <v>0</v>
          </cell>
        </row>
        <row r="45">
          <cell r="C45">
            <v>71.704169999999991</v>
          </cell>
          <cell r="E45">
            <v>4.2528000000000006</v>
          </cell>
          <cell r="G45">
            <v>2.1105700000000001</v>
          </cell>
          <cell r="I45">
            <v>0</v>
          </cell>
          <cell r="K45">
            <v>65.486739999999998</v>
          </cell>
          <cell r="M45">
            <v>34.228702599999998</v>
          </cell>
          <cell r="O45">
            <v>81.931447399999996</v>
          </cell>
          <cell r="Q45">
            <v>0.78486000000000011</v>
          </cell>
          <cell r="S45">
            <v>2.13652</v>
          </cell>
          <cell r="U45">
            <v>20.000250000000001</v>
          </cell>
          <cell r="W45">
            <v>0.60231999999999997</v>
          </cell>
          <cell r="AA45">
            <v>5.6897699999999993</v>
          </cell>
        </row>
      </sheetData>
      <sheetData sheetId="1"/>
      <sheetData sheetId="2"/>
      <sheetData sheetId="3"/>
      <sheetData sheetId="4">
        <row r="11">
          <cell r="G11">
            <v>75522.33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6"/>
  <sheetViews>
    <sheetView tabSelected="1" zoomScaleNormal="100" workbookViewId="0">
      <pane xSplit="1" ySplit="9" topLeftCell="R35" activePane="bottomRight" state="frozen"/>
      <selection pane="topRight" activeCell="B1" sqref="B1"/>
      <selection pane="bottomLeft" activeCell="A10" sqref="A10"/>
      <selection pane="bottomRight" activeCell="AC47" sqref="AC47"/>
    </sheetView>
  </sheetViews>
  <sheetFormatPr defaultRowHeight="12" x14ac:dyDescent="0.2"/>
  <cols>
    <col min="1" max="1" width="27.42578125" style="1" customWidth="1"/>
    <col min="2" max="5" width="8.42578125" style="1" customWidth="1"/>
    <col min="6" max="6" width="8.42578125" style="2" customWidth="1"/>
    <col min="7" max="12" width="8.42578125" style="1" customWidth="1"/>
    <col min="13" max="13" width="13.42578125" style="1" customWidth="1"/>
    <col min="14" max="14" width="11.140625" style="1" customWidth="1"/>
    <col min="15" max="15" width="9.42578125" style="1" bestFit="1" customWidth="1"/>
    <col min="16" max="20" width="8.42578125" style="1" customWidth="1"/>
    <col min="21" max="21" width="9.42578125" style="1" bestFit="1" customWidth="1"/>
    <col min="22" max="27" width="8.42578125" style="1" customWidth="1"/>
    <col min="28" max="29" width="9.42578125" style="1" bestFit="1" customWidth="1"/>
    <col min="30" max="16384" width="9.140625" style="1"/>
  </cols>
  <sheetData>
    <row r="1" spans="1:29" s="29" customFormat="1" ht="20.25" x14ac:dyDescent="0.3">
      <c r="A1" s="36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s="29" customFormat="1" ht="15.75" x14ac:dyDescent="0.25">
      <c r="A2" s="35" t="s">
        <v>60</v>
      </c>
      <c r="B2" s="30"/>
      <c r="C2" s="34"/>
      <c r="D2" s="33" t="s">
        <v>59</v>
      </c>
      <c r="E2" s="33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29" customFormat="1" ht="12.75" x14ac:dyDescent="0.2">
      <c r="A3" s="28"/>
      <c r="F3" s="2"/>
    </row>
    <row r="4" spans="1:29" ht="15" customHeight="1" x14ac:dyDescent="0.2">
      <c r="A4" s="22" t="s">
        <v>54</v>
      </c>
    </row>
    <row r="5" spans="1:29" ht="18" x14ac:dyDescent="0.25">
      <c r="A5" s="27" t="s">
        <v>58</v>
      </c>
      <c r="C5" s="26" t="s">
        <v>57</v>
      </c>
    </row>
    <row r="6" spans="1:29" ht="15" x14ac:dyDescent="0.2">
      <c r="A6" s="23" t="s">
        <v>56</v>
      </c>
      <c r="B6" s="25"/>
      <c r="C6" s="23"/>
      <c r="D6" s="22"/>
      <c r="E6" s="22"/>
      <c r="F6" s="24"/>
      <c r="G6" s="22"/>
      <c r="H6" s="22"/>
      <c r="I6" s="22"/>
      <c r="K6" s="23" t="s">
        <v>55</v>
      </c>
    </row>
    <row r="7" spans="1:29" x14ac:dyDescent="0.2">
      <c r="A7" s="22" t="s">
        <v>54</v>
      </c>
    </row>
    <row r="8" spans="1:29" s="18" customFormat="1" ht="33.75" customHeight="1" x14ac:dyDescent="0.2">
      <c r="A8" s="21" t="s">
        <v>53</v>
      </c>
      <c r="B8" s="19" t="s">
        <v>52</v>
      </c>
      <c r="C8" s="19"/>
      <c r="D8" s="19" t="s">
        <v>51</v>
      </c>
      <c r="E8" s="19"/>
      <c r="F8" s="19" t="s">
        <v>50</v>
      </c>
      <c r="G8" s="19"/>
      <c r="H8" s="20" t="s">
        <v>49</v>
      </c>
      <c r="I8" s="20"/>
      <c r="J8" s="19" t="s">
        <v>48</v>
      </c>
      <c r="K8" s="19"/>
      <c r="L8" s="19" t="s">
        <v>47</v>
      </c>
      <c r="M8" s="19"/>
      <c r="N8" s="19" t="s">
        <v>46</v>
      </c>
      <c r="O8" s="19"/>
      <c r="P8" s="19" t="s">
        <v>45</v>
      </c>
      <c r="Q8" s="19"/>
      <c r="R8" s="19" t="s">
        <v>44</v>
      </c>
      <c r="S8" s="19"/>
      <c r="T8" s="19" t="s">
        <v>43</v>
      </c>
      <c r="U8" s="19"/>
      <c r="V8" s="19" t="s">
        <v>42</v>
      </c>
      <c r="W8" s="19"/>
      <c r="X8" s="19" t="s">
        <v>41</v>
      </c>
      <c r="Y8" s="19"/>
      <c r="Z8" s="19" t="s">
        <v>40</v>
      </c>
      <c r="AA8" s="19"/>
      <c r="AB8" s="19" t="s">
        <v>39</v>
      </c>
      <c r="AC8" s="19"/>
    </row>
    <row r="9" spans="1:29" s="15" customFormat="1" ht="33.75" customHeight="1" x14ac:dyDescent="0.2">
      <c r="A9" s="16"/>
      <c r="B9" s="16" t="s">
        <v>38</v>
      </c>
      <c r="C9" s="16" t="s">
        <v>37</v>
      </c>
      <c r="D9" s="16" t="s">
        <v>38</v>
      </c>
      <c r="E9" s="16" t="s">
        <v>37</v>
      </c>
      <c r="F9" s="17" t="s">
        <v>38</v>
      </c>
      <c r="G9" s="16" t="s">
        <v>37</v>
      </c>
      <c r="H9" s="16" t="s">
        <v>38</v>
      </c>
      <c r="I9" s="16" t="s">
        <v>37</v>
      </c>
      <c r="J9" s="16" t="s">
        <v>38</v>
      </c>
      <c r="K9" s="16" t="s">
        <v>37</v>
      </c>
      <c r="L9" s="16" t="s">
        <v>38</v>
      </c>
      <c r="M9" s="16" t="s">
        <v>37</v>
      </c>
      <c r="N9" s="16" t="s">
        <v>38</v>
      </c>
      <c r="O9" s="16" t="s">
        <v>37</v>
      </c>
      <c r="P9" s="16" t="s">
        <v>38</v>
      </c>
      <c r="Q9" s="16" t="s">
        <v>37</v>
      </c>
      <c r="R9" s="16" t="s">
        <v>38</v>
      </c>
      <c r="S9" s="16" t="s">
        <v>37</v>
      </c>
      <c r="T9" s="16" t="s">
        <v>38</v>
      </c>
      <c r="U9" s="16" t="s">
        <v>37</v>
      </c>
      <c r="V9" s="16" t="s">
        <v>38</v>
      </c>
      <c r="W9" s="16" t="s">
        <v>37</v>
      </c>
      <c r="X9" s="16" t="s">
        <v>38</v>
      </c>
      <c r="Y9" s="16" t="s">
        <v>37</v>
      </c>
      <c r="Z9" s="16" t="s">
        <v>38</v>
      </c>
      <c r="AA9" s="16" t="s">
        <v>37</v>
      </c>
      <c r="AB9" s="16" t="s">
        <v>38</v>
      </c>
      <c r="AC9" s="16" t="s">
        <v>37</v>
      </c>
    </row>
    <row r="10" spans="1:29" ht="12.75" x14ac:dyDescent="0.2">
      <c r="A10" s="4" t="s">
        <v>36</v>
      </c>
      <c r="B10" s="11">
        <v>1744.8001220000001</v>
      </c>
      <c r="C10" s="3">
        <f>B10+'[1]NL-22'!C10</f>
        <v>7266.0209500000001</v>
      </c>
      <c r="D10" s="6">
        <v>169.78370000000001</v>
      </c>
      <c r="E10" s="3">
        <f>D10+'[1]NL-22'!E10</f>
        <v>1447.0929639999999</v>
      </c>
      <c r="F10" s="10">
        <v>939.05583999999999</v>
      </c>
      <c r="G10" s="3">
        <f>F10+'[1]NL-22'!G10</f>
        <v>1976.1290300000001</v>
      </c>
      <c r="H10" s="6">
        <v>0.39596000000000003</v>
      </c>
      <c r="I10" s="3">
        <f>H10+'[1]NL-22'!I10</f>
        <v>3.3310200000000001</v>
      </c>
      <c r="J10" s="6">
        <v>540.73659420000001</v>
      </c>
      <c r="K10" s="3">
        <f>J10+'[1]NL-22'!K10</f>
        <v>2773.2455433499999</v>
      </c>
      <c r="L10" s="7">
        <v>1304.5683294999999</v>
      </c>
      <c r="M10" s="3">
        <f>L10+'[1]NL-22'!M10</f>
        <v>5376.3766589999996</v>
      </c>
      <c r="N10" s="8">
        <v>3018.0684206000005</v>
      </c>
      <c r="O10" s="3">
        <f>N10+'[1]NL-22'!O10</f>
        <v>9433.6926211999998</v>
      </c>
      <c r="P10" s="6">
        <v>183.96779000000001</v>
      </c>
      <c r="Q10" s="3">
        <f>P10+'[1]NL-22'!Q10</f>
        <v>869.67918000000009</v>
      </c>
      <c r="R10" s="6">
        <v>240.71402</v>
      </c>
      <c r="S10" s="3">
        <f>R10+'[1]NL-22'!S10</f>
        <v>955.10284899999999</v>
      </c>
      <c r="T10" s="12">
        <v>667.18155000000002</v>
      </c>
      <c r="U10" s="3">
        <f>T10+'[1]NL-22'!U10</f>
        <v>7036.0618300000006</v>
      </c>
      <c r="V10" s="6">
        <v>7.6165599999999998</v>
      </c>
      <c r="W10" s="3">
        <f>V10+'[1]NL-22'!W10</f>
        <v>51.647790000000001</v>
      </c>
      <c r="X10" s="3">
        <v>0</v>
      </c>
      <c r="Y10" s="3">
        <v>0</v>
      </c>
      <c r="Z10" s="6">
        <v>862.68525999999997</v>
      </c>
      <c r="AA10" s="3">
        <f>Z10+'[1]NL-22'!AA10</f>
        <v>3257.0650059999998</v>
      </c>
      <c r="AB10" s="5">
        <f>B10+D10+F10+H10+J10+L10+N10+P10+R10+T10+V10+X10+Z10</f>
        <v>9679.5741463000013</v>
      </c>
      <c r="AC10" s="5">
        <f>C10+E10+G10+I10+K10+M10+O10+Q10+S10+U10+W10+Y10+AA10</f>
        <v>40445.445442549993</v>
      </c>
    </row>
    <row r="11" spans="1:29" ht="12.75" x14ac:dyDescent="0.2">
      <c r="A11" s="4" t="s">
        <v>35</v>
      </c>
      <c r="B11" s="11">
        <v>30.11205</v>
      </c>
      <c r="C11" s="3">
        <f>B11+'[1]NL-22'!C11</f>
        <v>90.635949999999994</v>
      </c>
      <c r="D11" s="6">
        <v>0.92364000000000013</v>
      </c>
      <c r="E11" s="3">
        <f>D11+'[1]NL-22'!E11</f>
        <v>8.7248300000000008</v>
      </c>
      <c r="F11" s="10">
        <v>0</v>
      </c>
      <c r="G11" s="3">
        <f>F11+'[1]NL-22'!G11</f>
        <v>0</v>
      </c>
      <c r="H11" s="6">
        <v>0</v>
      </c>
      <c r="I11" s="3">
        <f>H11+'[1]NL-22'!I11</f>
        <v>0</v>
      </c>
      <c r="J11" s="6">
        <v>0.13679000000000002</v>
      </c>
      <c r="K11" s="3">
        <f>J11+'[1]NL-22'!K11</f>
        <v>30.962950000000003</v>
      </c>
      <c r="L11" s="7">
        <v>142.88627070000001</v>
      </c>
      <c r="M11" s="3">
        <f>L11+'[1]NL-22'!M11</f>
        <v>548.68254139999999</v>
      </c>
      <c r="N11" s="8">
        <v>110.07492930000001</v>
      </c>
      <c r="O11" s="3">
        <f>N11+'[1]NL-22'!O11</f>
        <v>448.3606886</v>
      </c>
      <c r="P11" s="6">
        <v>1.1307800000000001</v>
      </c>
      <c r="Q11" s="3">
        <f>P11+'[1]NL-22'!Q11</f>
        <v>7.4872399999999999</v>
      </c>
      <c r="R11" s="6">
        <v>6.6810000000000008E-2</v>
      </c>
      <c r="S11" s="3">
        <f>R11+'[1]NL-22'!S11</f>
        <v>0.57183000000000006</v>
      </c>
      <c r="T11" s="7">
        <v>4.9600000000000005E-2</v>
      </c>
      <c r="U11" s="3">
        <f>T11+'[1]NL-22'!U11</f>
        <v>0.99919999999999998</v>
      </c>
      <c r="V11" s="6">
        <v>0.29041</v>
      </c>
      <c r="W11" s="3">
        <f>V11+'[1]NL-22'!W11</f>
        <v>0.29041</v>
      </c>
      <c r="X11" s="3">
        <v>0</v>
      </c>
      <c r="Y11" s="3">
        <v>0</v>
      </c>
      <c r="Z11" s="6">
        <v>7.1144699999999998</v>
      </c>
      <c r="AA11" s="3">
        <f>Z11+'[1]NL-22'!AA11</f>
        <v>22.843060000000001</v>
      </c>
      <c r="AB11" s="5">
        <f>B11+D11+F11+H11+J11+L11+N11+P11+R11+T11+V11+X11+Z11</f>
        <v>292.78575000000001</v>
      </c>
      <c r="AC11" s="5">
        <f>C11+E11+G11+I11+K11+M11+O11+Q11+S11+U11+W11+Y11+AA11</f>
        <v>1159.5586999999998</v>
      </c>
    </row>
    <row r="12" spans="1:29" ht="12.75" x14ac:dyDescent="0.2">
      <c r="A12" s="4" t="s">
        <v>34</v>
      </c>
      <c r="B12" s="11">
        <v>158.03577999999999</v>
      </c>
      <c r="C12" s="3">
        <f>B12+'[1]NL-22'!C12</f>
        <v>1021.7301971999998</v>
      </c>
      <c r="D12" s="6">
        <v>28.485939999999999</v>
      </c>
      <c r="E12" s="3">
        <f>D12+'[1]NL-22'!E12</f>
        <v>184.47538</v>
      </c>
      <c r="F12" s="10">
        <v>0.33702000000000004</v>
      </c>
      <c r="G12" s="3">
        <f>F12+'[1]NL-22'!G12</f>
        <v>23.906289999999995</v>
      </c>
      <c r="H12" s="6">
        <v>0</v>
      </c>
      <c r="I12" s="3">
        <f>H12+'[1]NL-22'!I12</f>
        <v>0</v>
      </c>
      <c r="J12" s="6">
        <v>89.825710000000001</v>
      </c>
      <c r="K12" s="3">
        <f>J12+'[1]NL-22'!K12</f>
        <v>779.04725999999994</v>
      </c>
      <c r="L12" s="7">
        <v>1176.1410868</v>
      </c>
      <c r="M12" s="3">
        <f>L12+'[1]NL-22'!M12</f>
        <v>4381.9421736000004</v>
      </c>
      <c r="N12" s="8">
        <v>1830.4317931999999</v>
      </c>
      <c r="O12" s="3">
        <f>N12+'[1]NL-22'!O12</f>
        <v>5420.4084863999997</v>
      </c>
      <c r="P12" s="6">
        <v>28.265910000000002</v>
      </c>
      <c r="Q12" s="3">
        <f>P12+'[1]NL-22'!Q12</f>
        <v>127.92736000000001</v>
      </c>
      <c r="R12" s="6">
        <v>13.981249999999999</v>
      </c>
      <c r="S12" s="3">
        <f>R12+'[1]NL-22'!S12</f>
        <v>118.56327</v>
      </c>
      <c r="T12" s="7">
        <v>113.09107</v>
      </c>
      <c r="U12" s="3">
        <f>T12+'[1]NL-22'!U12</f>
        <v>756.1134599999998</v>
      </c>
      <c r="V12" s="6"/>
      <c r="W12" s="3">
        <f>V12+'[1]NL-22'!W12</f>
        <v>1.34545</v>
      </c>
      <c r="X12" s="3">
        <v>0</v>
      </c>
      <c r="Y12" s="3">
        <v>0</v>
      </c>
      <c r="Z12" s="6">
        <v>113.0215</v>
      </c>
      <c r="AA12" s="3">
        <f>Z12+'[1]NL-22'!AA12</f>
        <v>488.77651000000003</v>
      </c>
      <c r="AB12" s="5">
        <f>B12+D12+F12+H12+J12+L12+N12+P12+R12+T12+V12+X12+Z12</f>
        <v>3551.6170599999996</v>
      </c>
      <c r="AC12" s="5">
        <f>C12+E12+G12+I12+K12+M12+O12+Q12+S12+U12+W12+Y12+AA12</f>
        <v>13304.235837200002</v>
      </c>
    </row>
    <row r="13" spans="1:29" ht="12.75" x14ac:dyDescent="0.2">
      <c r="A13" s="4" t="s">
        <v>33</v>
      </c>
      <c r="B13" s="11">
        <v>176.68592000000001</v>
      </c>
      <c r="C13" s="3">
        <f>B13+'[1]NL-22'!C13</f>
        <v>929.7788468</v>
      </c>
      <c r="D13" s="6">
        <v>99.330169999999995</v>
      </c>
      <c r="E13" s="3">
        <f>D13+'[1]NL-22'!E13</f>
        <v>373.08091999999999</v>
      </c>
      <c r="F13" s="10">
        <v>0</v>
      </c>
      <c r="G13" s="3">
        <f>F13+'[1]NL-22'!G13</f>
        <v>0.57961000000000007</v>
      </c>
      <c r="H13" s="6">
        <v>0</v>
      </c>
      <c r="I13" s="3">
        <f>H13+'[1]NL-22'!I13</f>
        <v>0</v>
      </c>
      <c r="J13" s="6">
        <v>125.64664999999999</v>
      </c>
      <c r="K13" s="3">
        <f>J13+'[1]NL-22'!K13</f>
        <v>590.42779000000007</v>
      </c>
      <c r="L13" s="7">
        <v>954.64678549999996</v>
      </c>
      <c r="M13" s="3">
        <f>L13+'[1]NL-22'!M13</f>
        <v>3540.8935710000001</v>
      </c>
      <c r="N13" s="8">
        <v>1571.6787345</v>
      </c>
      <c r="O13" s="3">
        <f>N13+'[1]NL-22'!O13</f>
        <v>5266.1378489999997</v>
      </c>
      <c r="P13" s="6">
        <v>19.552710000000001</v>
      </c>
      <c r="Q13" s="3">
        <f>P13+'[1]NL-22'!Q13</f>
        <v>156.14139999999998</v>
      </c>
      <c r="R13" s="6">
        <v>10.02858</v>
      </c>
      <c r="S13" s="3">
        <f>R13+'[1]NL-22'!S13</f>
        <v>223.2577</v>
      </c>
      <c r="T13" s="7">
        <v>124.94292000000002</v>
      </c>
      <c r="U13" s="3">
        <f>T13+'[1]NL-22'!U13</f>
        <v>744.62966000000006</v>
      </c>
      <c r="V13" s="6">
        <v>6.7770000000000011E-2</v>
      </c>
      <c r="W13" s="3">
        <f>V13+'[1]NL-22'!W13</f>
        <v>0.64964</v>
      </c>
      <c r="X13" s="3">
        <v>0</v>
      </c>
      <c r="Y13" s="3">
        <v>0</v>
      </c>
      <c r="Z13" s="6">
        <v>320.80142999999998</v>
      </c>
      <c r="AA13" s="3">
        <f>Z13+'[1]NL-22'!AA13</f>
        <v>1389.87681</v>
      </c>
      <c r="AB13" s="5">
        <f>B13+D13+F13+H13+J13+L13+N13+P13+R13+T13+V13+X13+Z13</f>
        <v>3403.3816700000002</v>
      </c>
      <c r="AC13" s="5">
        <f>C13+E13+G13+I13+K13+M13+O13+Q13+S13+U13+W13+Y13+AA13</f>
        <v>13215.4537968</v>
      </c>
    </row>
    <row r="14" spans="1:29" ht="12.75" x14ac:dyDescent="0.2">
      <c r="A14" s="4" t="s">
        <v>32</v>
      </c>
      <c r="B14" s="11">
        <v>45.948369999999997</v>
      </c>
      <c r="C14" s="3">
        <f>B14+'[1]NL-22'!C14</f>
        <v>738.58025999999995</v>
      </c>
      <c r="D14" s="6">
        <v>6.3504300000000002</v>
      </c>
      <c r="E14" s="3">
        <f>D14+'[1]NL-22'!E14</f>
        <v>137.75930999999997</v>
      </c>
      <c r="F14" s="10">
        <v>118.3001603</v>
      </c>
      <c r="G14" s="3">
        <f>F14+'[1]NL-22'!G14</f>
        <v>206.6003206</v>
      </c>
      <c r="H14" s="6">
        <v>118.27381</v>
      </c>
      <c r="I14" s="3">
        <f>H14+'[1]NL-22'!I14</f>
        <v>118.27381</v>
      </c>
      <c r="J14" s="6">
        <v>6.0080499999999999</v>
      </c>
      <c r="K14" s="3">
        <f>J14+'[1]NL-22'!K14</f>
        <v>146.73008999999999</v>
      </c>
      <c r="L14" s="7">
        <v>92.463383699999994</v>
      </c>
      <c r="M14" s="3">
        <f>L14+'[1]NL-22'!M14</f>
        <v>1375.4867673999997</v>
      </c>
      <c r="N14" s="8">
        <v>295.02755630000001</v>
      </c>
      <c r="O14" s="3">
        <f>N14+'[1]NL-22'!O14</f>
        <v>3149.9764126</v>
      </c>
      <c r="P14" s="6">
        <v>4.7891300000000001</v>
      </c>
      <c r="Q14" s="3">
        <f>P14+'[1]NL-22'!Q14</f>
        <v>146.39117999999999</v>
      </c>
      <c r="R14" s="6">
        <v>13.253920000000001</v>
      </c>
      <c r="S14" s="3">
        <f>R14+'[1]NL-22'!S14</f>
        <v>67.871589999999998</v>
      </c>
      <c r="T14" s="7">
        <v>83.707850000000008</v>
      </c>
      <c r="U14" s="3">
        <f>T14+'[1]NL-22'!U14</f>
        <v>356.72289999999998</v>
      </c>
      <c r="V14" s="6">
        <v>0.70013000000000003</v>
      </c>
      <c r="W14" s="3">
        <f>V14+'[1]NL-22'!W14</f>
        <v>2.5926000000000005</v>
      </c>
      <c r="X14" s="3">
        <v>0</v>
      </c>
      <c r="Y14" s="3">
        <v>0</v>
      </c>
      <c r="Z14" s="6">
        <v>28.411429999999999</v>
      </c>
      <c r="AA14" s="3">
        <f>Z14+'[1]NL-22'!AA14</f>
        <v>322.20202749999999</v>
      </c>
      <c r="AB14" s="5">
        <f>B14+D14+F14+H14+J14+L14+N14+P14+R14+T14+V14+X14+Z14</f>
        <v>813.23422029999995</v>
      </c>
      <c r="AC14" s="5">
        <f>C14+E14+G14+I14+K14+M14+O14+Q14+S14+U14+W14+Y14+AA14</f>
        <v>6769.1872680999986</v>
      </c>
    </row>
    <row r="15" spans="1:29" ht="12.75" x14ac:dyDescent="0.2">
      <c r="A15" s="4" t="s">
        <v>31</v>
      </c>
      <c r="B15" s="11">
        <v>1217.5229770000001</v>
      </c>
      <c r="C15" s="3">
        <f>B15+'[1]NL-22'!C15</f>
        <v>2548.986054</v>
      </c>
      <c r="D15" s="6">
        <v>368.13234</v>
      </c>
      <c r="E15" s="3">
        <f>D15+'[1]NL-22'!E15</f>
        <v>849.06411000000003</v>
      </c>
      <c r="F15" s="10">
        <v>47.624899999999997</v>
      </c>
      <c r="G15" s="3">
        <f>F15+'[1]NL-22'!G15</f>
        <v>557.9914076</v>
      </c>
      <c r="H15" s="6">
        <v>3.0259900000000002</v>
      </c>
      <c r="I15" s="3">
        <f>H15+'[1]NL-22'!I15</f>
        <v>6.0519800000000004</v>
      </c>
      <c r="J15" s="6">
        <v>380.30135999999999</v>
      </c>
      <c r="K15" s="3">
        <f>J15+'[1]NL-22'!K15</f>
        <v>807.97595000000001</v>
      </c>
      <c r="L15" s="7">
        <v>2237.3272375999995</v>
      </c>
      <c r="M15" s="3">
        <f>L15+'[1]NL-22'!M15</f>
        <v>4615.3744751999984</v>
      </c>
      <c r="N15" s="8">
        <v>2854.3391523999999</v>
      </c>
      <c r="O15" s="3">
        <f>N15+'[1]NL-22'!O15</f>
        <v>5791.1057547999999</v>
      </c>
      <c r="P15" s="6">
        <v>321.20907</v>
      </c>
      <c r="Q15" s="3">
        <f>P15+'[1]NL-22'!Q15</f>
        <v>660.41957000000002</v>
      </c>
      <c r="R15" s="6">
        <v>311.21755000000002</v>
      </c>
      <c r="S15" s="3">
        <f>R15+'[1]NL-22'!S15</f>
        <v>642.79120000000012</v>
      </c>
      <c r="T15" s="7">
        <v>4428.1924700000009</v>
      </c>
      <c r="U15" s="3">
        <f>T15+'[1]NL-22'!U15</f>
        <v>8952.6666800000021</v>
      </c>
      <c r="V15" s="6">
        <v>12.836209999999999</v>
      </c>
      <c r="W15" s="3">
        <f>V15+'[1]NL-22'!W15</f>
        <v>29.837600000000002</v>
      </c>
      <c r="X15" s="3">
        <v>0</v>
      </c>
      <c r="Y15" s="3">
        <v>0</v>
      </c>
      <c r="Z15" s="6">
        <v>1112.71813</v>
      </c>
      <c r="AA15" s="3">
        <f>Z15+'[1]NL-22'!AA15</f>
        <v>2171.5721400000002</v>
      </c>
      <c r="AB15" s="5">
        <f>B15+D15+F15+H15+J15+L15+N15+P15+R15+T15+V15+X15+Z15</f>
        <v>13294.447387</v>
      </c>
      <c r="AC15" s="5">
        <f>C15+E15+G15+I15+K15+M15+O15+Q15+S15+U15+W15+Y15+AA15</f>
        <v>27633.836921600003</v>
      </c>
    </row>
    <row r="16" spans="1:29" ht="12.75" x14ac:dyDescent="0.2">
      <c r="A16" s="4" t="s">
        <v>30</v>
      </c>
      <c r="B16" s="11">
        <v>947.52684999999997</v>
      </c>
      <c r="C16" s="3">
        <f>B16+'[1]NL-22'!C16</f>
        <v>7478.3990210000002</v>
      </c>
      <c r="D16" s="6">
        <v>102.52168</v>
      </c>
      <c r="E16" s="3">
        <f>D16+'[1]NL-22'!E16</f>
        <v>1122.9706230000002</v>
      </c>
      <c r="F16" s="10">
        <v>0</v>
      </c>
      <c r="G16" s="3">
        <f>F16+'[1]NL-22'!G16</f>
        <v>292.599805</v>
      </c>
      <c r="H16" s="6">
        <v>118.12196</v>
      </c>
      <c r="I16" s="3">
        <f>H16+'[1]NL-22'!I16</f>
        <v>236.28336000000002</v>
      </c>
      <c r="J16" s="6">
        <v>126.08853999999999</v>
      </c>
      <c r="K16" s="3">
        <f>J16+'[1]NL-22'!K16</f>
        <v>859.33741539999994</v>
      </c>
      <c r="L16" s="7">
        <v>904.11036369999999</v>
      </c>
      <c r="M16" s="3">
        <f>L16+'[1]NL-22'!M16</f>
        <v>5424.4507273999998</v>
      </c>
      <c r="N16" s="8">
        <v>1344.3643463000001</v>
      </c>
      <c r="O16" s="3">
        <f>N16+'[1]NL-22'!O16</f>
        <v>7442.155057500001</v>
      </c>
      <c r="P16" s="6">
        <v>71.342320000000001</v>
      </c>
      <c r="Q16" s="3">
        <f>P16+'[1]NL-22'!Q16</f>
        <v>987.43526999999995</v>
      </c>
      <c r="R16" s="6">
        <v>35.134619999999998</v>
      </c>
      <c r="S16" s="3">
        <f>R16+'[1]NL-22'!S16</f>
        <v>805.62394000000006</v>
      </c>
      <c r="T16" s="7">
        <v>2731.72919</v>
      </c>
      <c r="U16" s="3">
        <f>T16+'[1]NL-22'!U16</f>
        <v>17306.28657</v>
      </c>
      <c r="V16" s="6">
        <v>1.8786212</v>
      </c>
      <c r="W16" s="3">
        <f>V16+'[1]NL-22'!W16</f>
        <v>53.075462399999999</v>
      </c>
      <c r="X16" s="3">
        <v>0</v>
      </c>
      <c r="Y16" s="3">
        <v>0</v>
      </c>
      <c r="Z16" s="6">
        <v>915.61793499999999</v>
      </c>
      <c r="AA16" s="3">
        <f>Z16+'[1]NL-22'!AA16</f>
        <v>3725.0230300000003</v>
      </c>
      <c r="AB16" s="5">
        <f>B16+D16+F16+H16+J16+L16+N16+P16+R16+T16+V16+X16+Z16</f>
        <v>7298.4364262000008</v>
      </c>
      <c r="AC16" s="5">
        <f>C16+E16+G16+I16+K16+M16+O16+Q16+S16+U16+W16+Y16+AA16</f>
        <v>45733.640281699991</v>
      </c>
    </row>
    <row r="17" spans="1:29" ht="12.75" x14ac:dyDescent="0.2">
      <c r="A17" s="4" t="s">
        <v>29</v>
      </c>
      <c r="B17" s="11">
        <v>1025.86384</v>
      </c>
      <c r="C17" s="3">
        <f>B17+'[1]NL-22'!C17</f>
        <v>5075.1666421999998</v>
      </c>
      <c r="D17" s="6">
        <v>12.443759999999999</v>
      </c>
      <c r="E17" s="3">
        <f>D17+'[1]NL-22'!E17</f>
        <v>341.50330999999994</v>
      </c>
      <c r="F17" s="10">
        <v>0.20344000000000001</v>
      </c>
      <c r="G17" s="3">
        <f>F17+'[1]NL-22'!G17</f>
        <v>4.1268799999999999</v>
      </c>
      <c r="H17" s="6">
        <v>0</v>
      </c>
      <c r="I17" s="3">
        <f>H17+'[1]NL-22'!I17</f>
        <v>240.65206000000001</v>
      </c>
      <c r="J17" s="6">
        <v>106.82129999999999</v>
      </c>
      <c r="K17" s="3">
        <f>J17+'[1]NL-22'!K17</f>
        <v>466.83835400000004</v>
      </c>
      <c r="L17" s="7">
        <v>463.12000710000001</v>
      </c>
      <c r="M17" s="3">
        <f>L17+'[1]NL-22'!M17</f>
        <v>2631.5500141999996</v>
      </c>
      <c r="N17" s="8">
        <v>911.3271529000001</v>
      </c>
      <c r="O17" s="3">
        <f>N17+'[1]NL-22'!O17</f>
        <v>4501.1413858000005</v>
      </c>
      <c r="P17" s="6">
        <v>29.512129999999999</v>
      </c>
      <c r="Q17" s="3">
        <f>P17+'[1]NL-22'!Q17</f>
        <v>237.57126000000005</v>
      </c>
      <c r="R17" s="6">
        <v>8.4537399999999998</v>
      </c>
      <c r="S17" s="3">
        <f>R17+'[1]NL-22'!S17</f>
        <v>205.62282000000002</v>
      </c>
      <c r="T17" s="7">
        <v>12.35758</v>
      </c>
      <c r="U17" s="3">
        <f>T17+'[1]NL-22'!U17</f>
        <v>3523.7799699999996</v>
      </c>
      <c r="V17" s="6">
        <v>0.27389000000000002</v>
      </c>
      <c r="W17" s="3">
        <f>V17+'[1]NL-22'!W17</f>
        <v>8.2959545000000006</v>
      </c>
      <c r="X17" s="3">
        <v>0</v>
      </c>
      <c r="Y17" s="3">
        <v>0</v>
      </c>
      <c r="Z17" s="6">
        <v>146.67033000000001</v>
      </c>
      <c r="AA17" s="3">
        <f>Z17+'[1]NL-22'!AA17</f>
        <v>1101.0339549999999</v>
      </c>
      <c r="AB17" s="5">
        <f>B17+D17+F17+H17+J17+L17+N17+P17+R17+T17+V17+X17+Z17</f>
        <v>2717.0471700000003</v>
      </c>
      <c r="AC17" s="5">
        <f>C17+E17+G17+I17+K17+M17+O17+Q17+S17+U17+W17+Y17+AA17</f>
        <v>18337.282605700002</v>
      </c>
    </row>
    <row r="18" spans="1:29" ht="12.75" x14ac:dyDescent="0.2">
      <c r="A18" s="4" t="s">
        <v>28</v>
      </c>
      <c r="B18" s="11">
        <v>842.48683000000005</v>
      </c>
      <c r="C18" s="3">
        <f>B18+'[1]NL-22'!C18</f>
        <v>2714.4872580000001</v>
      </c>
      <c r="D18" s="6">
        <v>31.267160000000001</v>
      </c>
      <c r="E18" s="3">
        <f>D18+'[1]NL-22'!E18</f>
        <v>107.75612000000001</v>
      </c>
      <c r="F18" s="10">
        <v>0</v>
      </c>
      <c r="G18" s="3">
        <f>F18+'[1]NL-22'!G18</f>
        <v>0.29483000000000004</v>
      </c>
      <c r="H18" s="6">
        <v>0</v>
      </c>
      <c r="I18" s="3">
        <f>H18+'[1]NL-22'!I18</f>
        <v>0</v>
      </c>
      <c r="J18" s="6">
        <v>482.07668999999999</v>
      </c>
      <c r="K18" s="3">
        <f>J18+'[1]NL-22'!K18</f>
        <v>1236.2763424999998</v>
      </c>
      <c r="L18" s="7">
        <v>207.54936699999999</v>
      </c>
      <c r="M18" s="3">
        <f>L18+'[1]NL-22'!M18</f>
        <v>1254.228734</v>
      </c>
      <c r="N18" s="8">
        <v>570.71733300000005</v>
      </c>
      <c r="O18" s="3">
        <f>N18+'[1]NL-22'!O18</f>
        <v>3156.7871760000003</v>
      </c>
      <c r="P18" s="6">
        <v>9.7346299999999992</v>
      </c>
      <c r="Q18" s="3">
        <f>P18+'[1]NL-22'!Q18</f>
        <v>97.401809999999983</v>
      </c>
      <c r="R18" s="6">
        <v>1.0298499999999999</v>
      </c>
      <c r="S18" s="3">
        <f>R18+'[1]NL-22'!S18</f>
        <v>25.56419</v>
      </c>
      <c r="T18" s="7">
        <v>10.27328</v>
      </c>
      <c r="U18" s="3">
        <f>T18+'[1]NL-22'!U18</f>
        <v>63.288200000000003</v>
      </c>
      <c r="V18" s="6">
        <v>9.8410000000000011E-2</v>
      </c>
      <c r="W18" s="3">
        <f>V18+'[1]NL-22'!W18</f>
        <v>0.62138000000000004</v>
      </c>
      <c r="X18" s="3">
        <v>0</v>
      </c>
      <c r="Y18" s="3">
        <v>0</v>
      </c>
      <c r="Z18" s="6">
        <v>66.199690000000004</v>
      </c>
      <c r="AA18" s="3">
        <f>Z18+'[1]NL-22'!AA18</f>
        <v>462.47042250000004</v>
      </c>
      <c r="AB18" s="5">
        <f>B18+D18+F18+H18+J18+L18+N18+P18+R18+T18+V18+X18+Z18</f>
        <v>2221.4332399999998</v>
      </c>
      <c r="AC18" s="5">
        <f>C18+E18+G18+I18+K18+M18+O18+Q18+S18+U18+W18+Y18+AA18</f>
        <v>9119.1764629999998</v>
      </c>
    </row>
    <row r="19" spans="1:29" ht="12.75" x14ac:dyDescent="0.2">
      <c r="A19" s="4" t="s">
        <v>27</v>
      </c>
      <c r="B19" s="11">
        <v>69.855329999999995</v>
      </c>
      <c r="C19" s="3">
        <f>B19+'[1]NL-22'!C19</f>
        <v>359.93360759999996</v>
      </c>
      <c r="D19" s="6">
        <v>3.68899</v>
      </c>
      <c r="E19" s="3">
        <f>D19+'[1]NL-22'!E19</f>
        <v>71.638620000000003</v>
      </c>
      <c r="F19" s="10">
        <v>0</v>
      </c>
      <c r="G19" s="3">
        <f>F19+'[1]NL-22'!G19</f>
        <v>0</v>
      </c>
      <c r="H19" s="6">
        <v>0</v>
      </c>
      <c r="I19" s="3">
        <f>H19+'[1]NL-22'!I19</f>
        <v>0</v>
      </c>
      <c r="J19" s="6">
        <v>50.732370000000003</v>
      </c>
      <c r="K19" s="3">
        <f>J19+'[1]NL-22'!K19</f>
        <v>525.91370000000006</v>
      </c>
      <c r="L19" s="7">
        <v>340.66250120000001</v>
      </c>
      <c r="M19" s="3">
        <f>L19+'[1]NL-22'!M19</f>
        <v>1192.6050023999999</v>
      </c>
      <c r="N19" s="8">
        <v>656.45030880000002</v>
      </c>
      <c r="O19" s="3">
        <f>N19+'[1]NL-22'!O19</f>
        <v>2600.9813976</v>
      </c>
      <c r="P19" s="6">
        <v>12.158250000000001</v>
      </c>
      <c r="Q19" s="3">
        <f>P19+'[1]NL-22'!Q19</f>
        <v>56.754630000000006</v>
      </c>
      <c r="R19" s="6">
        <v>5.3467900000000004</v>
      </c>
      <c r="S19" s="3">
        <f>R19+'[1]NL-22'!S19</f>
        <v>440.87655000000001</v>
      </c>
      <c r="T19" s="7">
        <v>73.751570000000001</v>
      </c>
      <c r="U19" s="3">
        <f>T19+'[1]NL-22'!U19</f>
        <v>188.83028000000002</v>
      </c>
      <c r="V19" s="6">
        <v>0</v>
      </c>
      <c r="W19" s="3">
        <f>V19+'[1]NL-22'!W19</f>
        <v>0.41238000000000002</v>
      </c>
      <c r="X19" s="3">
        <v>0</v>
      </c>
      <c r="Y19" s="3">
        <v>0</v>
      </c>
      <c r="Z19" s="6">
        <v>93.045090000000002</v>
      </c>
      <c r="AA19" s="3">
        <f>Z19+'[1]NL-22'!AA19</f>
        <v>327.98618000000005</v>
      </c>
      <c r="AB19" s="5">
        <f>B19+D19+F19+H19+J19+L19+N19+P19+R19+T19+V19+X19+Z19</f>
        <v>1305.6912</v>
      </c>
      <c r="AC19" s="5">
        <f>C19+E19+G19+I19+K19+M19+O19+Q19+S19+U19+W19+Y19+AA19</f>
        <v>5765.9323476</v>
      </c>
    </row>
    <row r="20" spans="1:29" ht="12.75" x14ac:dyDescent="0.2">
      <c r="A20" s="4" t="s">
        <v>26</v>
      </c>
      <c r="B20" s="11">
        <v>27.357959999999999</v>
      </c>
      <c r="C20" s="3">
        <f>B20+'[1]NL-22'!C20</f>
        <v>285.11399</v>
      </c>
      <c r="D20" s="6">
        <v>385.46321999999998</v>
      </c>
      <c r="E20" s="3">
        <f>D20+'[1]NL-22'!E20</f>
        <v>793.46036000000004</v>
      </c>
      <c r="F20" s="10">
        <v>65.781099999999995</v>
      </c>
      <c r="G20" s="3">
        <f>F20+'[1]NL-22'!G20</f>
        <v>125.56219999999999</v>
      </c>
      <c r="H20" s="6">
        <v>26.31606</v>
      </c>
      <c r="I20" s="3">
        <f>H20+'[1]NL-22'!I20</f>
        <v>53.60604</v>
      </c>
      <c r="J20" s="6">
        <v>229.84424000000001</v>
      </c>
      <c r="K20" s="3">
        <f>J20+'[1]NL-22'!K20</f>
        <v>555.34471000000008</v>
      </c>
      <c r="L20" s="7">
        <v>2195.6848568999999</v>
      </c>
      <c r="M20" s="3">
        <f>L20+'[1]NL-22'!M20</f>
        <v>4889.0197138000003</v>
      </c>
      <c r="N20" s="8">
        <v>3992.5617555999997</v>
      </c>
      <c r="O20" s="3">
        <f>N20+'[1]NL-22'!O20</f>
        <v>8254.5981186999998</v>
      </c>
      <c r="P20" s="6">
        <v>265.29962</v>
      </c>
      <c r="Q20" s="3">
        <f>P20+'[1]NL-22'!Q20</f>
        <v>560.37968000000001</v>
      </c>
      <c r="R20" s="6">
        <v>204.49447000000001</v>
      </c>
      <c r="S20" s="3">
        <f>R20+'[1]NL-22'!S20</f>
        <v>647.42758000000003</v>
      </c>
      <c r="T20" s="7">
        <v>8234.1580599999998</v>
      </c>
      <c r="U20" s="3">
        <f>T20+'[1]NL-22'!U20</f>
        <v>16567.53931</v>
      </c>
      <c r="V20" s="6">
        <v>10.140602100000001</v>
      </c>
      <c r="W20" s="3">
        <f>V20+'[1]NL-22'!W20</f>
        <v>25.527874199999999</v>
      </c>
      <c r="X20" s="3">
        <v>0</v>
      </c>
      <c r="Y20" s="3">
        <v>0</v>
      </c>
      <c r="Z20" s="6">
        <v>608.01040999999998</v>
      </c>
      <c r="AA20" s="3">
        <f>Z20+'[1]NL-22'!AA20</f>
        <v>1425.40263</v>
      </c>
      <c r="AB20" s="5">
        <f>B20+D20+F20+H20+J20+L20+N20+P20+R20+T20+V20+X20+Z20</f>
        <v>16245.1123546</v>
      </c>
      <c r="AC20" s="5">
        <f>C20+E20+G20+I20+K20+M20+O20+Q20+S20+U20+W20+Y20+AA20</f>
        <v>34182.982206699999</v>
      </c>
    </row>
    <row r="21" spans="1:29" ht="12.75" x14ac:dyDescent="0.2">
      <c r="A21" s="4" t="s">
        <v>25</v>
      </c>
      <c r="B21" s="11">
        <v>300.46057999999999</v>
      </c>
      <c r="C21" s="3">
        <f>B21+'[1]NL-22'!C21</f>
        <v>3860.3777375</v>
      </c>
      <c r="D21" s="6">
        <v>38.210419999999999</v>
      </c>
      <c r="E21" s="3">
        <f>D21+'[1]NL-22'!E21</f>
        <v>733.95519000000002</v>
      </c>
      <c r="F21" s="10">
        <v>9.2791899999999998</v>
      </c>
      <c r="G21" s="3">
        <f>F21+'[1]NL-22'!G21</f>
        <v>165.14708999999999</v>
      </c>
      <c r="H21" s="6">
        <v>38.198250000000002</v>
      </c>
      <c r="I21" s="3">
        <f>H21+'[1]NL-22'!I21</f>
        <v>98.786789999999996</v>
      </c>
      <c r="J21" s="6">
        <v>512.01701000000003</v>
      </c>
      <c r="K21" s="3">
        <f>J21+'[1]NL-22'!K21</f>
        <v>1483.6205806200001</v>
      </c>
      <c r="L21" s="7">
        <v>3330.1434761999999</v>
      </c>
      <c r="M21" s="3">
        <f>L21+'[1]NL-22'!M21</f>
        <v>11282.2169524</v>
      </c>
      <c r="N21" s="8">
        <v>3841.7732738</v>
      </c>
      <c r="O21" s="3">
        <f>N21+'[1]NL-22'!O21</f>
        <v>14664.372092600001</v>
      </c>
      <c r="P21" s="6">
        <v>70.860699999999994</v>
      </c>
      <c r="Q21" s="3">
        <f>P21+'[1]NL-22'!Q21</f>
        <v>871.42175959999986</v>
      </c>
      <c r="R21" s="6">
        <v>169.92331999999999</v>
      </c>
      <c r="S21" s="3">
        <f>R21+'[1]NL-22'!S21</f>
        <v>1133.5268249999999</v>
      </c>
      <c r="T21" s="7">
        <v>1281.4418799999999</v>
      </c>
      <c r="U21" s="3">
        <f>T21+'[1]NL-22'!U21</f>
        <v>14431.295409999999</v>
      </c>
      <c r="V21" s="6">
        <v>8.0281400000000005</v>
      </c>
      <c r="W21" s="3">
        <f>V21+'[1]NL-22'!W21</f>
        <v>69.617513900000006</v>
      </c>
      <c r="X21" s="3">
        <v>0</v>
      </c>
      <c r="Y21" s="3">
        <v>0</v>
      </c>
      <c r="Z21" s="6">
        <v>352.91874999999999</v>
      </c>
      <c r="AA21" s="3">
        <f>Z21+'[1]NL-22'!AA21</f>
        <v>2038.4235436000001</v>
      </c>
      <c r="AB21" s="5">
        <f>B21+D21+F21+H21+J21+L21+N21+P21+R21+T21+V21+X21+Z21</f>
        <v>9953.2549900000031</v>
      </c>
      <c r="AC21" s="5">
        <f>C21+E21+G21+I21+K21+M21+O21+Q21+S21+U21+W21+Y21+AA21</f>
        <v>50832.761485219999</v>
      </c>
    </row>
    <row r="22" spans="1:29" ht="12.75" x14ac:dyDescent="0.2">
      <c r="A22" s="4" t="s">
        <v>24</v>
      </c>
      <c r="B22" s="11">
        <v>326.88225</v>
      </c>
      <c r="C22" s="3">
        <f>B22+'[1]NL-22'!C22</f>
        <v>1342.03765</v>
      </c>
      <c r="D22" s="6">
        <v>124.05295</v>
      </c>
      <c r="E22" s="3">
        <f>D22+'[1]NL-22'!E22</f>
        <v>330.36207000000002</v>
      </c>
      <c r="F22" s="10">
        <v>0.20800000000000002</v>
      </c>
      <c r="G22" s="3">
        <f>F22+'[1]NL-22'!G22</f>
        <v>154.31822</v>
      </c>
      <c r="H22" s="6">
        <v>0</v>
      </c>
      <c r="I22" s="3">
        <f>H22+'[1]NL-22'!I22</f>
        <v>31.958369999999999</v>
      </c>
      <c r="J22" s="6">
        <v>123.841003</v>
      </c>
      <c r="K22" s="3">
        <f>J22+'[1]NL-22'!K22</f>
        <v>923.81156140000007</v>
      </c>
      <c r="L22" s="7">
        <v>1679.5477032000001</v>
      </c>
      <c r="M22" s="3">
        <f>L22+'[1]NL-22'!M22</f>
        <v>10134.975406400001</v>
      </c>
      <c r="N22" s="8">
        <v>3583.6774768</v>
      </c>
      <c r="O22" s="3">
        <f>N22+'[1]NL-22'!O22</f>
        <v>14183.4367836</v>
      </c>
      <c r="P22" s="6">
        <v>120.39649</v>
      </c>
      <c r="Q22" s="3">
        <f>P22+'[1]NL-22'!Q22</f>
        <v>387.28415999999993</v>
      </c>
      <c r="R22" s="6">
        <v>48.509230000000002</v>
      </c>
      <c r="S22" s="3">
        <f>R22+'[1]NL-22'!S22</f>
        <v>267.16903100000002</v>
      </c>
      <c r="T22" s="7">
        <v>1210.64176</v>
      </c>
      <c r="U22" s="3">
        <f>T22+'[1]NL-22'!U22</f>
        <v>4523.96036</v>
      </c>
      <c r="V22" s="6">
        <v>2.1402200000000002</v>
      </c>
      <c r="W22" s="3">
        <f>V22+'[1]NL-22'!W22</f>
        <v>24.161349999999999</v>
      </c>
      <c r="X22" s="3">
        <v>0</v>
      </c>
      <c r="Y22" s="3">
        <v>0</v>
      </c>
      <c r="Z22" s="6">
        <v>525.58301500000005</v>
      </c>
      <c r="AA22" s="3">
        <f>Z22+'[1]NL-22'!AA22</f>
        <v>1851.18318</v>
      </c>
      <c r="AB22" s="5">
        <f>B22+D22+F22+H22+J22+L22+N22+P22+R22+T22+V22+X22+Z22</f>
        <v>7745.4800979999991</v>
      </c>
      <c r="AC22" s="5">
        <f>C22+E22+G22+I22+K22+M22+O22+Q22+S22+U22+W22+Y22+AA22</f>
        <v>34154.658142400003</v>
      </c>
    </row>
    <row r="23" spans="1:29" ht="12.75" x14ac:dyDescent="0.2">
      <c r="A23" s="4" t="s">
        <v>23</v>
      </c>
      <c r="B23" s="11">
        <v>4049.4</v>
      </c>
      <c r="C23" s="3">
        <f>B23+'[1]NL-22'!C23</f>
        <v>7997.4023132000002</v>
      </c>
      <c r="D23" s="6">
        <v>1021.6029</v>
      </c>
      <c r="E23" s="3">
        <f>D23+'[1]NL-22'!E23</f>
        <v>2539.2049499999998</v>
      </c>
      <c r="F23" s="10">
        <v>3318.7735407</v>
      </c>
      <c r="G23" s="3">
        <f>F23+'[1]NL-22'!G23</f>
        <v>6178.6446214000007</v>
      </c>
      <c r="H23" s="6">
        <v>2207</v>
      </c>
      <c r="I23" s="3">
        <f>H23+'[1]NL-22'!I23</f>
        <v>4286.8153299999994</v>
      </c>
      <c r="J23" s="6">
        <v>2361.4299999999998</v>
      </c>
      <c r="K23" s="3">
        <f>J23+'[1]NL-22'!K23</f>
        <v>4165.7852296299998</v>
      </c>
      <c r="L23" s="7">
        <v>3066.87</v>
      </c>
      <c r="M23" s="3">
        <f>L23+'[1]NL-22'!M23</f>
        <v>9015.2534581</v>
      </c>
      <c r="N23" s="8">
        <v>4106.6152383999997</v>
      </c>
      <c r="O23" s="3">
        <f>N23+'[1]NL-22'!O23</f>
        <v>13601.357150299998</v>
      </c>
      <c r="P23" s="6">
        <v>733</v>
      </c>
      <c r="Q23" s="3">
        <f>P23+'[1]NL-22'!Q23</f>
        <v>1814.5634101000001</v>
      </c>
      <c r="R23" s="6">
        <v>695.59</v>
      </c>
      <c r="S23" s="3">
        <f>R23+'[1]NL-22'!S23</f>
        <v>1265.64536</v>
      </c>
      <c r="T23" s="7">
        <v>17709.66</v>
      </c>
      <c r="U23" s="3">
        <f>T23+'[1]NL-22'!U23</f>
        <v>34466.540919999999</v>
      </c>
      <c r="V23" s="6">
        <v>13.8393</v>
      </c>
      <c r="W23" s="3">
        <f>V23+'[1]NL-22'!W23</f>
        <v>54.073540000000001</v>
      </c>
      <c r="X23" s="3">
        <v>0</v>
      </c>
      <c r="Y23" s="3">
        <v>0</v>
      </c>
      <c r="Z23" s="6">
        <v>1209.6300000000001</v>
      </c>
      <c r="AA23" s="3">
        <f>Z23+'[1]NL-22'!AA23</f>
        <v>3583.7689170000003</v>
      </c>
      <c r="AB23" s="5">
        <f>B23+D23+F23+H23+J23+L23+N23+P23+R23+T23+V23+X23+Z23</f>
        <v>40493.410979099994</v>
      </c>
      <c r="AC23" s="5">
        <f>C23+E23+G23+I23+K23+M23+O23+Q23+S23+U23+W23+Y23+AA23</f>
        <v>88969.055199730006</v>
      </c>
    </row>
    <row r="24" spans="1:29" ht="12.75" x14ac:dyDescent="0.2">
      <c r="A24" s="4" t="s">
        <v>22</v>
      </c>
      <c r="B24" s="11">
        <v>2.9302299999999999</v>
      </c>
      <c r="C24" s="3">
        <f>B24+'[1]NL-22'!C24</f>
        <v>13762.454699</v>
      </c>
      <c r="D24" s="6">
        <v>1.1698200000000001</v>
      </c>
      <c r="E24" s="3">
        <f>D24+'[1]NL-22'!E24</f>
        <v>3312.3169855000001</v>
      </c>
      <c r="F24" s="10">
        <v>0</v>
      </c>
      <c r="G24" s="3">
        <f>F24+'[1]NL-22'!G24</f>
        <v>9222.0263742400002</v>
      </c>
      <c r="H24" s="6">
        <v>0</v>
      </c>
      <c r="I24" s="3">
        <f>H24+'[1]NL-22'!I24</f>
        <v>4309.8239554000002</v>
      </c>
      <c r="J24" s="6">
        <v>0</v>
      </c>
      <c r="K24" s="3">
        <f>J24+'[1]NL-22'!K24</f>
        <v>3464.4184651099999</v>
      </c>
      <c r="L24" s="7">
        <v>15.52068</v>
      </c>
      <c r="M24" s="3">
        <f>L24+'[1]NL-22'!M24</f>
        <v>5476.6513599999998</v>
      </c>
      <c r="N24" s="8">
        <v>24.588190000000001</v>
      </c>
      <c r="O24" s="3">
        <f>N24+'[1]NL-22'!O24</f>
        <v>6874.9745199999998</v>
      </c>
      <c r="P24" s="6">
        <v>3.0550299999999999</v>
      </c>
      <c r="Q24" s="3">
        <f>P24+'[1]NL-22'!Q24</f>
        <v>1506.43624</v>
      </c>
      <c r="R24" s="6">
        <v>0.32762000000000002</v>
      </c>
      <c r="S24" s="3">
        <f>R24+'[1]NL-22'!S24</f>
        <v>2045.8766600000001</v>
      </c>
      <c r="T24" s="7">
        <v>1.23115</v>
      </c>
      <c r="U24" s="3">
        <f>T24+'[1]NL-22'!U24</f>
        <v>40562.471470000004</v>
      </c>
      <c r="V24" s="6">
        <v>0</v>
      </c>
      <c r="W24" s="3">
        <f>V24+'[1]NL-22'!W24</f>
        <v>116.24393000000001</v>
      </c>
      <c r="X24" s="3">
        <v>0</v>
      </c>
      <c r="Y24" s="3">
        <v>0</v>
      </c>
      <c r="Z24" s="6">
        <v>3.6984900000000001</v>
      </c>
      <c r="AA24" s="3">
        <f>Z24+'[1]NL-22'!AA24</f>
        <v>4423.126839999999</v>
      </c>
      <c r="AB24" s="5">
        <f>B24+D24+F24+H24+J24+L24+N24+P24+R24+T24+V24+X24+Z24</f>
        <v>52.521210000000011</v>
      </c>
      <c r="AC24" s="5">
        <f>C24+E24+G24+I24+K24+M24+O24+Q24+S24+U24+W24+Y24+AA24</f>
        <v>95076.82149925</v>
      </c>
    </row>
    <row r="25" spans="1:29" ht="12.75" x14ac:dyDescent="0.2">
      <c r="A25" s="4" t="s">
        <v>21</v>
      </c>
      <c r="B25" s="11">
        <v>27.055730000000001</v>
      </c>
      <c r="C25" s="3">
        <f>B25+'[1]NL-22'!C25</f>
        <v>67.641009999999994</v>
      </c>
      <c r="D25" s="6">
        <v>0.37</v>
      </c>
      <c r="E25" s="3">
        <f>D25+'[1]NL-22'!E25</f>
        <v>3.7036100000000003</v>
      </c>
      <c r="F25" s="10">
        <v>0</v>
      </c>
      <c r="G25" s="3">
        <f>F25+'[1]NL-22'!G25</f>
        <v>0</v>
      </c>
      <c r="H25" s="6">
        <v>0</v>
      </c>
      <c r="I25" s="3">
        <f>H25+'[1]NL-22'!I25</f>
        <v>0</v>
      </c>
      <c r="J25" s="6">
        <v>64.048500000000004</v>
      </c>
      <c r="K25" s="3">
        <f>J25+'[1]NL-22'!K25</f>
        <v>128.59299000000001</v>
      </c>
      <c r="L25" s="7">
        <v>42.848300000000002</v>
      </c>
      <c r="M25" s="3">
        <f>L25+'[1]NL-22'!M25</f>
        <v>118.20660000000001</v>
      </c>
      <c r="N25" s="8">
        <v>74.643079999999998</v>
      </c>
      <c r="O25" s="3">
        <f>N25+'[1]NL-22'!O25</f>
        <v>193.64201</v>
      </c>
      <c r="P25" s="6">
        <v>11.3447</v>
      </c>
      <c r="Q25" s="3">
        <f>P25+'[1]NL-22'!Q25</f>
        <v>30.802679999999999</v>
      </c>
      <c r="R25" s="6">
        <v>0.1017</v>
      </c>
      <c r="S25" s="3">
        <f>R25+'[1]NL-22'!S25</f>
        <v>2.1645700000000003</v>
      </c>
      <c r="T25" s="7">
        <v>1.6932499999999999</v>
      </c>
      <c r="U25" s="3">
        <f>T25+'[1]NL-22'!U25</f>
        <v>7.6464999999999996</v>
      </c>
      <c r="V25" s="6">
        <v>7.5300000000000006E-2</v>
      </c>
      <c r="W25" s="3">
        <f>V25+'[1]NL-22'!W25</f>
        <v>0.15060000000000001</v>
      </c>
      <c r="X25" s="3">
        <v>0</v>
      </c>
      <c r="Y25" s="3">
        <v>0</v>
      </c>
      <c r="Z25" s="6">
        <v>11.2158</v>
      </c>
      <c r="AA25" s="3">
        <f>Z25+'[1]NL-22'!AA25</f>
        <v>30.794359999999998</v>
      </c>
      <c r="AB25" s="5">
        <f>B25+D25+F25+H25+J25+L25+N25+P25+R25+T25+V25+X25+Z25</f>
        <v>233.39635999999999</v>
      </c>
      <c r="AC25" s="5">
        <f>C25+E25+G25+I25+K25+M25+O25+Q25+S25+U25+W25+Y25+AA25</f>
        <v>583.34493000000009</v>
      </c>
    </row>
    <row r="26" spans="1:29" ht="12.75" x14ac:dyDescent="0.2">
      <c r="A26" s="4" t="s">
        <v>20</v>
      </c>
      <c r="B26" s="11">
        <v>1.0034400000000001</v>
      </c>
      <c r="C26" s="3">
        <f>B26+'[1]NL-22'!C26</f>
        <v>135.63234000000003</v>
      </c>
      <c r="D26" s="6">
        <v>0</v>
      </c>
      <c r="E26" s="3">
        <f>D26+'[1]NL-22'!E26</f>
        <v>2.0387900000000001</v>
      </c>
      <c r="F26" s="10">
        <v>0</v>
      </c>
      <c r="G26" s="3">
        <f>F26+'[1]NL-22'!G26</f>
        <v>0</v>
      </c>
      <c r="H26" s="6">
        <v>0</v>
      </c>
      <c r="I26" s="3">
        <f>H26+'[1]NL-22'!I26</f>
        <v>0</v>
      </c>
      <c r="J26" s="6">
        <v>0.70923000000000003</v>
      </c>
      <c r="K26" s="3">
        <f>J26+'[1]NL-22'!K26</f>
        <v>93.867940000000004</v>
      </c>
      <c r="L26" s="7">
        <v>25.450037099999999</v>
      </c>
      <c r="M26" s="3">
        <f>L26+'[1]NL-22'!M26</f>
        <v>134.6200742</v>
      </c>
      <c r="N26" s="8">
        <v>50.270012900000012</v>
      </c>
      <c r="O26" s="3">
        <f>N26+'[1]NL-22'!O26</f>
        <v>260.9559658</v>
      </c>
      <c r="P26" s="6">
        <v>0.84486000000000006</v>
      </c>
      <c r="Q26" s="3">
        <f>P26+'[1]NL-22'!Q26</f>
        <v>9.2578500000000012</v>
      </c>
      <c r="R26" s="6">
        <v>2.4910000000000002E-2</v>
      </c>
      <c r="S26" s="3">
        <f>R26+'[1]NL-22'!S26</f>
        <v>0.59956000000000009</v>
      </c>
      <c r="T26" s="7">
        <v>0</v>
      </c>
      <c r="U26" s="3">
        <f>T26+'[1]NL-22'!U26</f>
        <v>6.8100000000000005</v>
      </c>
      <c r="V26" s="6">
        <v>0</v>
      </c>
      <c r="W26" s="3">
        <f>V26+'[1]NL-22'!W26</f>
        <v>0</v>
      </c>
      <c r="X26" s="3">
        <v>0</v>
      </c>
      <c r="Y26" s="3">
        <v>0</v>
      </c>
      <c r="Z26" s="6">
        <v>2.8977500000000003</v>
      </c>
      <c r="AA26" s="3">
        <f>Z26+'[1]NL-22'!AA26</f>
        <v>31.837210000000006</v>
      </c>
      <c r="AB26" s="5">
        <f>B26+D26+F26+H26+J26+L26+N26+P26+R26+T26+V26+X26+Z26</f>
        <v>81.200240000000022</v>
      </c>
      <c r="AC26" s="5">
        <f>C26+E26+G26+I26+K26+M26+O26+Q26+S26+U26+W26+Y26+AA26</f>
        <v>675.61972999999989</v>
      </c>
    </row>
    <row r="27" spans="1:29" ht="12.75" x14ac:dyDescent="0.2">
      <c r="A27" s="4" t="s">
        <v>19</v>
      </c>
      <c r="B27" s="11">
        <v>4.0957100000000004</v>
      </c>
      <c r="C27" s="3">
        <f>B27+'[1]NL-22'!C27</f>
        <v>14.026760000000001</v>
      </c>
      <c r="D27" s="6">
        <v>0.42546000000000006</v>
      </c>
      <c r="E27" s="3">
        <f>D27+'[1]NL-22'!E27</f>
        <v>0.85092000000000012</v>
      </c>
      <c r="F27" s="10">
        <v>0</v>
      </c>
      <c r="G27" s="3">
        <f>F27+'[1]NL-22'!G27</f>
        <v>0</v>
      </c>
      <c r="H27" s="6">
        <v>0</v>
      </c>
      <c r="I27" s="3">
        <f>H27+'[1]NL-22'!I27</f>
        <v>0</v>
      </c>
      <c r="J27" s="6">
        <v>4.6324899999999998</v>
      </c>
      <c r="K27" s="3">
        <f>J27+'[1]NL-22'!K27</f>
        <v>10.683440000000001</v>
      </c>
      <c r="L27" s="7">
        <v>84.025894399999999</v>
      </c>
      <c r="M27" s="3">
        <f>L27+'[1]NL-22'!M27</f>
        <v>215.4517888</v>
      </c>
      <c r="N27" s="8">
        <v>130.63270560000001</v>
      </c>
      <c r="O27" s="3">
        <f>N27+'[1]NL-22'!O27</f>
        <v>350.81962120000003</v>
      </c>
      <c r="P27" s="6">
        <v>1.1289400000000001</v>
      </c>
      <c r="Q27" s="3">
        <f>P27+'[1]NL-22'!Q27</f>
        <v>2.8199000000000001</v>
      </c>
      <c r="R27" s="6">
        <v>0.35572000000000004</v>
      </c>
      <c r="S27" s="3">
        <f>R27+'[1]NL-22'!S27</f>
        <v>0.80420000000000003</v>
      </c>
      <c r="T27" s="7">
        <v>0.75619999999999998</v>
      </c>
      <c r="U27" s="3">
        <f>T27+'[1]NL-22'!U27</f>
        <v>1.5424</v>
      </c>
      <c r="V27" s="6">
        <v>0</v>
      </c>
      <c r="W27" s="3">
        <f>V27+'[1]NL-22'!W27</f>
        <v>0</v>
      </c>
      <c r="X27" s="3">
        <v>0</v>
      </c>
      <c r="Y27" s="3">
        <v>0</v>
      </c>
      <c r="Z27" s="6">
        <v>4.9011800000000001</v>
      </c>
      <c r="AA27" s="3">
        <f>Z27+'[1]NL-22'!AA27</f>
        <v>23.619669999999999</v>
      </c>
      <c r="AB27" s="5">
        <f>B27+D27+F27+H27+J27+L27+N27+P27+R27+T27+V27+X27+Z27</f>
        <v>230.95430000000002</v>
      </c>
      <c r="AC27" s="5">
        <f>C27+E27+G27+I27+K27+M27+O27+Q27+S27+U27+W27+Y27+AA27</f>
        <v>620.6187000000001</v>
      </c>
    </row>
    <row r="28" spans="1:29" ht="12.75" x14ac:dyDescent="0.2">
      <c r="A28" s="4" t="s">
        <v>18</v>
      </c>
      <c r="B28" s="11">
        <v>222.61536000000001</v>
      </c>
      <c r="C28" s="3">
        <f>B28+'[1]NL-22'!C28</f>
        <v>486.51346000000001</v>
      </c>
      <c r="D28" s="6">
        <v>37.43336</v>
      </c>
      <c r="E28" s="3">
        <f>D28+'[1]NL-22'!E28</f>
        <v>75.550919999999991</v>
      </c>
      <c r="F28" s="10">
        <v>0.35381000000000001</v>
      </c>
      <c r="G28" s="3">
        <f>F28+'[1]NL-22'!G28</f>
        <v>0.70762000000000003</v>
      </c>
      <c r="H28" s="6">
        <v>0</v>
      </c>
      <c r="I28" s="3">
        <f>H28+'[1]NL-22'!I28</f>
        <v>0</v>
      </c>
      <c r="J28" s="6">
        <v>291.48627440000001</v>
      </c>
      <c r="K28" s="3">
        <f>J28+'[1]NL-22'!K28</f>
        <v>692.20133880000003</v>
      </c>
      <c r="L28" s="7">
        <v>1292.1203519000001</v>
      </c>
      <c r="M28" s="3">
        <f>L28+'[1]NL-22'!M28</f>
        <v>2745.3507038000002</v>
      </c>
      <c r="N28" s="8">
        <v>2820.9610180999998</v>
      </c>
      <c r="O28" s="3">
        <f>N28+'[1]NL-22'!O28</f>
        <v>5743.8001061999994</v>
      </c>
      <c r="P28" s="6">
        <v>52.004190000000001</v>
      </c>
      <c r="Q28" s="3">
        <f>P28+'[1]NL-22'!Q28</f>
        <v>88.915199999999999</v>
      </c>
      <c r="R28" s="6">
        <v>99.101600000000005</v>
      </c>
      <c r="S28" s="3">
        <f>R28+'[1]NL-22'!S28</f>
        <v>198.83307000000002</v>
      </c>
      <c r="T28" s="7">
        <v>92.0839</v>
      </c>
      <c r="U28" s="3">
        <f>T28+'[1]NL-22'!U28</f>
        <v>183.83023</v>
      </c>
      <c r="V28" s="6">
        <v>0.17248000000000002</v>
      </c>
      <c r="W28" s="3">
        <f>V28+'[1]NL-22'!W28</f>
        <v>0.34496000000000004</v>
      </c>
      <c r="X28" s="3">
        <v>0</v>
      </c>
      <c r="Y28" s="3">
        <v>0</v>
      </c>
      <c r="Z28" s="6">
        <v>321.13434000000001</v>
      </c>
      <c r="AA28" s="3">
        <f>Z28+'[1]NL-22'!AA28</f>
        <v>557.44172000000003</v>
      </c>
      <c r="AB28" s="5">
        <f>B28+D28+F28+H28+J28+L28+N28+P28+R28+T28+V28+X28+Z28</f>
        <v>5229.4666843999985</v>
      </c>
      <c r="AC28" s="5">
        <f>C28+E28+G28+I28+K28+M28+O28+Q28+S28+U28+W28+Y28+AA28</f>
        <v>10773.4893288</v>
      </c>
    </row>
    <row r="29" spans="1:29" ht="12.75" x14ac:dyDescent="0.2">
      <c r="A29" s="4" t="s">
        <v>17</v>
      </c>
      <c r="B29" s="13">
        <v>986.98544000000004</v>
      </c>
      <c r="C29" s="3">
        <f>B29+'[1]NL-22'!C29</f>
        <v>3109.3791339999998</v>
      </c>
      <c r="D29" s="7">
        <v>95.71311</v>
      </c>
      <c r="E29" s="3">
        <f>D29+'[1]NL-22'!E29</f>
        <v>364.96450349999998</v>
      </c>
      <c r="F29" s="10">
        <v>0</v>
      </c>
      <c r="G29" s="3">
        <f>F29+'[1]NL-22'!G29</f>
        <v>1.5439900000000002</v>
      </c>
      <c r="H29" s="7">
        <v>1.8558399999999999</v>
      </c>
      <c r="I29" s="3">
        <f>H29+'[1]NL-22'!I29</f>
        <v>3.2116800000000003</v>
      </c>
      <c r="J29" s="7">
        <v>202.86188000000001</v>
      </c>
      <c r="K29" s="3">
        <f>J29+'[1]NL-22'!K29</f>
        <v>1236.9087113999999</v>
      </c>
      <c r="L29" s="7">
        <v>1662.1552151999999</v>
      </c>
      <c r="M29" s="3">
        <f>L29+'[1]NL-22'!M29</f>
        <v>5460.8704304000003</v>
      </c>
      <c r="N29" s="8">
        <v>1895.8622497999997</v>
      </c>
      <c r="O29" s="3">
        <f>N29+'[1]NL-22'!O29</f>
        <v>6587.1452345999996</v>
      </c>
      <c r="P29" s="7">
        <v>30.24879</v>
      </c>
      <c r="Q29" s="3">
        <f>P29+'[1]NL-22'!Q29</f>
        <v>197.07275999999996</v>
      </c>
      <c r="R29" s="7">
        <v>36.933480000000003</v>
      </c>
      <c r="S29" s="3">
        <f>R29+'[1]NL-22'!S29</f>
        <v>321.28662200000008</v>
      </c>
      <c r="T29" s="7">
        <v>409.36266000000001</v>
      </c>
      <c r="U29" s="3">
        <f>T29+'[1]NL-22'!U29</f>
        <v>1118.64986</v>
      </c>
      <c r="V29" s="7">
        <v>4.9793599999999998</v>
      </c>
      <c r="W29" s="3">
        <f>V29+'[1]NL-22'!W29</f>
        <v>12.03828</v>
      </c>
      <c r="X29" s="3">
        <v>0</v>
      </c>
      <c r="Y29" s="3">
        <v>0</v>
      </c>
      <c r="Z29" s="7">
        <v>506.6669</v>
      </c>
      <c r="AA29" s="3">
        <f>Z29+'[1]NL-22'!AA29</f>
        <v>1518.0945400000001</v>
      </c>
      <c r="AB29" s="5">
        <f>B29+D29+F29+H29+J29+L29+N29+P29+R29+T29+V29+X29+Z29</f>
        <v>5833.6249249999992</v>
      </c>
      <c r="AC29" s="5">
        <f>C29+E29+G29+I29+K29+M29+O29+Q29+S29+U29+W29+Y29+AA29</f>
        <v>19931.165745899998</v>
      </c>
    </row>
    <row r="30" spans="1:29" ht="12.75" x14ac:dyDescent="0.2">
      <c r="A30" s="4" t="s">
        <v>16</v>
      </c>
      <c r="B30" s="11">
        <v>827.87</v>
      </c>
      <c r="C30" s="3">
        <f>B30+'[1]NL-22'!C30</f>
        <v>3045.0590399000002</v>
      </c>
      <c r="D30" s="6">
        <v>195.90455</v>
      </c>
      <c r="E30" s="3">
        <f>D30+'[1]NL-22'!E30</f>
        <v>745.90623599999992</v>
      </c>
      <c r="F30" s="10">
        <v>0.48186000000000007</v>
      </c>
      <c r="G30" s="3">
        <f>F30+'[1]NL-22'!G30</f>
        <v>0.96372000000000013</v>
      </c>
      <c r="H30" s="6">
        <v>0</v>
      </c>
      <c r="I30" s="3">
        <f>H30+'[1]NL-22'!I30</f>
        <v>4.2946100000000005</v>
      </c>
      <c r="J30" s="6">
        <v>308.15003999999999</v>
      </c>
      <c r="K30" s="3">
        <f>J30+'[1]NL-22'!K30</f>
        <v>943.35112000000004</v>
      </c>
      <c r="L30" s="7">
        <v>3097.4923914000001</v>
      </c>
      <c r="M30" s="3">
        <f>L30+'[1]NL-22'!M30</f>
        <v>8707.4747828</v>
      </c>
      <c r="N30" s="8">
        <v>2559.4012785999998</v>
      </c>
      <c r="O30" s="3">
        <f>N30+'[1]NL-22'!O30</f>
        <v>9719.9201671999999</v>
      </c>
      <c r="P30" s="6">
        <v>125.614</v>
      </c>
      <c r="Q30" s="3">
        <f>P30+'[1]NL-22'!Q30</f>
        <v>295.01851999999997</v>
      </c>
      <c r="R30" s="6">
        <v>79.270759999999996</v>
      </c>
      <c r="S30" s="3">
        <f>R30+'[1]NL-22'!S30</f>
        <v>267.67512999999997</v>
      </c>
      <c r="T30" s="7">
        <v>382.71177</v>
      </c>
      <c r="U30" s="3">
        <f>T30+'[1]NL-22'!U30</f>
        <v>1872.6316200000001</v>
      </c>
      <c r="V30" s="6">
        <v>2.3429000000000002</v>
      </c>
      <c r="W30" s="3">
        <f>V30+'[1]NL-22'!W30</f>
        <v>24.712530000000001</v>
      </c>
      <c r="X30" s="3">
        <v>0</v>
      </c>
      <c r="Y30" s="3">
        <v>0</v>
      </c>
      <c r="Z30" s="6">
        <v>574.30055000000004</v>
      </c>
      <c r="AA30" s="3">
        <f>Z30+'[1]NL-22'!AA30</f>
        <v>2136.9993899999999</v>
      </c>
      <c r="AB30" s="5">
        <f>B30+D30+F30+H30+J30+L30+N30+P30+R30+T30+V30+X30+Z30</f>
        <v>8153.5400999999993</v>
      </c>
      <c r="AC30" s="5">
        <f>C30+E30+G30+I30+K30+M30+O30+Q30+S30+U30+W30+Y30+AA30</f>
        <v>27764.006865900003</v>
      </c>
    </row>
    <row r="31" spans="1:29" ht="12.75" x14ac:dyDescent="0.2">
      <c r="A31" s="4" t="s">
        <v>15</v>
      </c>
      <c r="B31" s="11">
        <v>20.813210000000002</v>
      </c>
      <c r="C31" s="3">
        <f>B31+'[1]NL-22'!C31</f>
        <v>1861.2338706</v>
      </c>
      <c r="D31" s="6">
        <v>0</v>
      </c>
      <c r="E31" s="3">
        <f>D31+'[1]NL-22'!E31</f>
        <v>548.72951999999998</v>
      </c>
      <c r="F31" s="10"/>
      <c r="G31" s="3">
        <f>F31+'[1]NL-22'!G31</f>
        <v>9.1018399999999993</v>
      </c>
      <c r="H31" s="6">
        <v>0</v>
      </c>
      <c r="I31" s="3">
        <f>H31+'[1]NL-22'!I31</f>
        <v>0</v>
      </c>
      <c r="J31" s="6">
        <v>12.284319999999999</v>
      </c>
      <c r="K31" s="3">
        <f>J31+'[1]NL-22'!K31</f>
        <v>567.74951999999996</v>
      </c>
      <c r="L31" s="7">
        <v>6.3191600000000001</v>
      </c>
      <c r="M31" s="3">
        <f>L31+'[1]NL-22'!M31</f>
        <v>4198.9083200000005</v>
      </c>
      <c r="N31" s="8">
        <v>11.43618</v>
      </c>
      <c r="O31" s="3">
        <f>N31+'[1]NL-22'!O31</f>
        <v>5785.5622499999999</v>
      </c>
      <c r="P31" s="6">
        <v>0</v>
      </c>
      <c r="Q31" s="3">
        <f>P31+'[1]NL-22'!Q31</f>
        <v>318.46850000000001</v>
      </c>
      <c r="R31" s="6">
        <v>1.3940000000000001E-2</v>
      </c>
      <c r="S31" s="3">
        <f>R31+'[1]NL-22'!S31</f>
        <v>154.56101999999998</v>
      </c>
      <c r="T31" s="7">
        <v>2.0229699999999999</v>
      </c>
      <c r="U31" s="3">
        <f>T31+'[1]NL-22'!U31</f>
        <v>923.25594000000001</v>
      </c>
      <c r="V31" s="6">
        <v>0</v>
      </c>
      <c r="W31" s="3">
        <f>V31+'[1]NL-22'!W31</f>
        <v>6.1081699999999994</v>
      </c>
      <c r="X31" s="3">
        <v>0</v>
      </c>
      <c r="Y31" s="3">
        <v>0</v>
      </c>
      <c r="Z31" s="6">
        <v>0.67700000000000005</v>
      </c>
      <c r="AA31" s="3">
        <f>Z31+'[1]NL-22'!AA31</f>
        <v>873.10879</v>
      </c>
      <c r="AB31" s="5">
        <f>B31+D31+F31+H31+J31+L31+N31+P31+R31+T31+V31+X31+Z31</f>
        <v>53.566780000000001</v>
      </c>
      <c r="AC31" s="5">
        <f>C31+E31+G31+I31+K31+M31+O31+Q31+S31+U31+W31+Y31+AA31</f>
        <v>15246.787740599999</v>
      </c>
    </row>
    <row r="32" spans="1:29" ht="12.75" x14ac:dyDescent="0.2">
      <c r="A32" s="4" t="s">
        <v>14</v>
      </c>
      <c r="B32" s="11">
        <v>1026.0311200000001</v>
      </c>
      <c r="C32" s="3">
        <f>B32+'[1]NL-22'!C32</f>
        <v>2064.1219900000001</v>
      </c>
      <c r="D32" s="6">
        <v>407.84789999999998</v>
      </c>
      <c r="E32" s="3">
        <f>D32+'[1]NL-22'!E32</f>
        <v>1115.6958</v>
      </c>
      <c r="F32" s="10">
        <v>39.439279999999997</v>
      </c>
      <c r="G32" s="3">
        <f>F32+'[1]NL-22'!G32</f>
        <v>70.878559999999993</v>
      </c>
      <c r="H32" s="6">
        <v>1.76468</v>
      </c>
      <c r="I32" s="3">
        <f>H32+'[1]NL-22'!I32</f>
        <v>3.5293600000000001</v>
      </c>
      <c r="J32" s="6">
        <v>677.44536784000002</v>
      </c>
      <c r="K32" s="3">
        <f>J32+'[1]NL-22'!K32</f>
        <v>1627.7946956800001</v>
      </c>
      <c r="L32" s="7">
        <v>2019.7121093000001</v>
      </c>
      <c r="M32" s="3">
        <f>L32+'[1]NL-22'!M32</f>
        <v>4052.7342186000001</v>
      </c>
      <c r="N32" s="8">
        <v>4408.7965907000007</v>
      </c>
      <c r="O32" s="3">
        <f>N32+'[1]NL-22'!O32</f>
        <v>8696.8628464000012</v>
      </c>
      <c r="P32" s="6">
        <v>203.80770999999999</v>
      </c>
      <c r="Q32" s="3">
        <f>P32+'[1]NL-22'!Q32</f>
        <v>409.80009999999999</v>
      </c>
      <c r="R32" s="6">
        <v>203.29193000000001</v>
      </c>
      <c r="S32" s="3">
        <f>R32+'[1]NL-22'!S32</f>
        <v>307.12927000000002</v>
      </c>
      <c r="T32" s="7">
        <v>9196.5297499999997</v>
      </c>
      <c r="U32" s="3">
        <f>T32+'[1]NL-22'!U32</f>
        <v>18391.167450000001</v>
      </c>
      <c r="V32" s="6">
        <v>6.61761</v>
      </c>
      <c r="W32" s="3">
        <f>V32+'[1]NL-22'!W32</f>
        <v>17.235220000000002</v>
      </c>
      <c r="X32" s="3">
        <v>0</v>
      </c>
      <c r="Y32" s="3">
        <v>0</v>
      </c>
      <c r="Z32" s="6">
        <v>607.29296999999997</v>
      </c>
      <c r="AA32" s="3">
        <f>Z32+'[1]NL-22'!AA32</f>
        <v>1526.7292600000001</v>
      </c>
      <c r="AB32" s="5">
        <f>B32+D32+F32+H32+J32+L32+N32+P32+R32+T32+V32+X32+Z32</f>
        <v>18798.577017839998</v>
      </c>
      <c r="AC32" s="5">
        <f>C32+E32+G32+I32+K32+M32+O32+Q32+S32+U32+W32+Y32+AA32</f>
        <v>38283.678770680002</v>
      </c>
    </row>
    <row r="33" spans="1:29" ht="12.75" x14ac:dyDescent="0.2">
      <c r="A33" s="4" t="s">
        <v>13</v>
      </c>
      <c r="B33" s="11">
        <v>0.37984000000000001</v>
      </c>
      <c r="C33" s="3">
        <f>B33+'[1]NL-22'!C33</f>
        <v>3017.1025969000002</v>
      </c>
      <c r="D33" s="6">
        <v>38.302059999999997</v>
      </c>
      <c r="E33" s="3">
        <f>D33+'[1]NL-22'!E33</f>
        <v>1562.4319876</v>
      </c>
      <c r="F33" s="10"/>
      <c r="G33" s="3">
        <f>F33+'[1]NL-22'!G33</f>
        <v>188.02764999999999</v>
      </c>
      <c r="H33" s="6">
        <v>0.96387999999999996</v>
      </c>
      <c r="I33" s="3">
        <f>H33+'[1]NL-22'!I33</f>
        <v>11.432779999999999</v>
      </c>
      <c r="J33" s="6">
        <v>15.19563</v>
      </c>
      <c r="K33" s="3">
        <f>J33+'[1]NL-22'!K33</f>
        <v>1981.2846201099999</v>
      </c>
      <c r="L33" s="7">
        <v>90.463015799999994</v>
      </c>
      <c r="M33" s="3">
        <f>L33+'[1]NL-22'!M33</f>
        <v>5222.9260316</v>
      </c>
      <c r="N33" s="8">
        <v>148.84272420000002</v>
      </c>
      <c r="O33" s="3">
        <f>N33+'[1]NL-22'!O33</f>
        <v>6959.6451244999998</v>
      </c>
      <c r="P33" s="6">
        <v>15.26179</v>
      </c>
      <c r="Q33" s="3">
        <f>P33+'[1]NL-22'!Q33</f>
        <v>494.48255699999999</v>
      </c>
      <c r="R33" s="6">
        <v>19.364139999999999</v>
      </c>
      <c r="S33" s="3">
        <f>R33+'[1]NL-22'!S33</f>
        <v>752.5100255000001</v>
      </c>
      <c r="T33" s="7">
        <v>391.61592000000002</v>
      </c>
      <c r="U33" s="3">
        <f>T33+'[1]NL-22'!U33</f>
        <v>24658.435820000002</v>
      </c>
      <c r="V33" s="6">
        <v>2.4463300000000001</v>
      </c>
      <c r="W33" s="3">
        <f>V33+'[1]NL-22'!W33</f>
        <v>46.002580000000002</v>
      </c>
      <c r="X33" s="3">
        <v>0</v>
      </c>
      <c r="Y33" s="3">
        <v>0</v>
      </c>
      <c r="Z33" s="6">
        <v>46.709310000000002</v>
      </c>
      <c r="AA33" s="3">
        <f>Z33+'[1]NL-22'!AA33</f>
        <v>1861.9435504</v>
      </c>
      <c r="AB33" s="5">
        <f>B33+D33+F33+H33+J33+L33+N33+P33+R33+T33+V33+X33+Z33</f>
        <v>769.54464000000007</v>
      </c>
      <c r="AC33" s="5">
        <f>C33+E33+G33+I33+K33+M33+O33+Q33+S33+U33+W33+Y33+AA33</f>
        <v>46756.22532361</v>
      </c>
    </row>
    <row r="34" spans="1:29" ht="12.75" x14ac:dyDescent="0.2">
      <c r="A34" s="4" t="s">
        <v>12</v>
      </c>
      <c r="B34" s="11">
        <v>98.52364</v>
      </c>
      <c r="C34" s="3">
        <f>B34+'[1]NL-22'!C34</f>
        <v>208.38697000000002</v>
      </c>
      <c r="D34" s="6">
        <v>0.57650000000000001</v>
      </c>
      <c r="E34" s="3">
        <f>D34+'[1]NL-22'!E34</f>
        <v>62.066539999999996</v>
      </c>
      <c r="F34" s="10">
        <v>0</v>
      </c>
      <c r="G34" s="3">
        <f>F34+'[1]NL-22'!G34</f>
        <v>0</v>
      </c>
      <c r="H34" s="6">
        <v>0</v>
      </c>
      <c r="I34" s="3">
        <f>H34+'[1]NL-22'!I34</f>
        <v>12.46087</v>
      </c>
      <c r="J34" s="6">
        <v>0.42965999999999999</v>
      </c>
      <c r="K34" s="3">
        <f>J34+'[1]NL-22'!K34</f>
        <v>1.40415</v>
      </c>
      <c r="L34" s="7">
        <v>93.949721699999998</v>
      </c>
      <c r="M34" s="3">
        <f>L34+'[1]NL-22'!M34</f>
        <v>337.44944340000001</v>
      </c>
      <c r="N34" s="8">
        <v>327.86935830000004</v>
      </c>
      <c r="O34" s="3">
        <f>N34+'[1]NL-22'!O34</f>
        <v>938.17767660000004</v>
      </c>
      <c r="P34" s="6">
        <v>1.5288299999999999</v>
      </c>
      <c r="Q34" s="3">
        <f>P34+'[1]NL-22'!Q34</f>
        <v>58.905790000000003</v>
      </c>
      <c r="R34" s="6">
        <v>0.76668000000000003</v>
      </c>
      <c r="S34" s="3">
        <f>R34+'[1]NL-22'!S34</f>
        <v>35.428260000000002</v>
      </c>
      <c r="T34" s="7">
        <v>3.09857</v>
      </c>
      <c r="U34" s="3">
        <f>T34+'[1]NL-22'!U34</f>
        <v>539.37713999999994</v>
      </c>
      <c r="V34" s="6">
        <v>0</v>
      </c>
      <c r="W34" s="3">
        <f>V34+'[1]NL-22'!W34</f>
        <v>4.8000100000000003</v>
      </c>
      <c r="X34" s="3">
        <v>0</v>
      </c>
      <c r="Y34" s="3">
        <v>0</v>
      </c>
      <c r="Z34" s="6">
        <v>13.267950000000001</v>
      </c>
      <c r="AA34" s="3">
        <f>Z34+'[1]NL-22'!AA34</f>
        <v>103.25679</v>
      </c>
      <c r="AB34" s="5">
        <f>B34+D34+F34+H34+J34+L34+N34+P34+R34+T34+V34+X34+Z34</f>
        <v>540.01090999999997</v>
      </c>
      <c r="AC34" s="5">
        <f>C34+E34+G34+I34+K34+M34+O34+Q34+S34+U34+W34+Y34+AA34</f>
        <v>2301.7136399999999</v>
      </c>
    </row>
    <row r="35" spans="1:29" ht="12.75" x14ac:dyDescent="0.2">
      <c r="A35" s="4" t="s">
        <v>11</v>
      </c>
      <c r="B35" s="11">
        <v>6329.55</v>
      </c>
      <c r="C35" s="3">
        <f>B35+'[1]NL-22'!C35</f>
        <v>12102.067800000001</v>
      </c>
      <c r="D35" s="6">
        <v>330.99283000000003</v>
      </c>
      <c r="E35" s="3">
        <f>D35+'[1]NL-22'!E35</f>
        <v>660.94425000000001</v>
      </c>
      <c r="F35" s="10">
        <v>0</v>
      </c>
      <c r="G35" s="3">
        <f>F35+'[1]NL-22'!G35</f>
        <v>0</v>
      </c>
      <c r="H35" s="6">
        <v>1.37534</v>
      </c>
      <c r="I35" s="3">
        <f>H35+'[1]NL-22'!I35</f>
        <v>2.3506800000000001</v>
      </c>
      <c r="J35" s="6">
        <v>321.47900920000001</v>
      </c>
      <c r="K35" s="3">
        <f>J35+'[1]NL-22'!K35</f>
        <v>560.41355840000006</v>
      </c>
      <c r="L35" s="7">
        <v>2970.8991839999999</v>
      </c>
      <c r="M35" s="3">
        <f>L35+'[1]NL-22'!M35</f>
        <v>5725.2083679999996</v>
      </c>
      <c r="N35" s="8">
        <v>4134.5584859999999</v>
      </c>
      <c r="O35" s="3">
        <f>N35+'[1]NL-22'!O35</f>
        <v>7902.9484219999995</v>
      </c>
      <c r="P35" s="6">
        <v>126.99616</v>
      </c>
      <c r="Q35" s="3">
        <f>P35+'[1]NL-22'!Q35</f>
        <v>237.83818000000002</v>
      </c>
      <c r="R35" s="6">
        <v>68.015379999999993</v>
      </c>
      <c r="S35" s="3">
        <f>R35+'[1]NL-22'!S35</f>
        <v>137.70891999999998</v>
      </c>
      <c r="T35" s="7">
        <v>6045.5071200000002</v>
      </c>
      <c r="U35" s="3">
        <f>T35+'[1]NL-22'!U35</f>
        <v>12092.236810000002</v>
      </c>
      <c r="V35" s="6">
        <v>2.4874000000000001</v>
      </c>
      <c r="W35" s="3">
        <f>V35+'[1]NL-22'!W35</f>
        <v>4.9934700000000003</v>
      </c>
      <c r="X35" s="3">
        <v>0</v>
      </c>
      <c r="Y35" s="3">
        <v>0</v>
      </c>
      <c r="Z35" s="6">
        <v>820.26485000000002</v>
      </c>
      <c r="AA35" s="3">
        <f>Z35+'[1]NL-22'!AA35</f>
        <v>2259.24334</v>
      </c>
      <c r="AB35" s="5">
        <f>B35+D35+F35+H35+J35+L35+N35+P35+R35+T35+V35+X35+Z35</f>
        <v>21152.1257592</v>
      </c>
      <c r="AC35" s="5">
        <f>C35+E35+G35+I35+K35+M35+O35+Q35+S35+U35+W35+Y35+AA35</f>
        <v>41685.953798400005</v>
      </c>
    </row>
    <row r="36" spans="1:29" ht="12.75" x14ac:dyDescent="0.2">
      <c r="A36" s="4" t="s">
        <v>10</v>
      </c>
      <c r="B36" s="13">
        <v>143.30572999999998</v>
      </c>
      <c r="C36" s="3">
        <f>B36+'[1]NL-22'!C36</f>
        <v>3408.4796352000003</v>
      </c>
      <c r="D36">
        <v>6.7644299999999999</v>
      </c>
      <c r="E36" s="3">
        <f>D36+'[1]NL-22'!E36</f>
        <v>876.23010999999985</v>
      </c>
      <c r="F36" s="14">
        <v>0</v>
      </c>
      <c r="G36" s="3">
        <f>F36+'[1]NL-22'!G36</f>
        <v>49.93994</v>
      </c>
      <c r="H36" s="7">
        <v>2.1486900000000002</v>
      </c>
      <c r="I36" s="3">
        <f>H36+'[1]NL-22'!I36</f>
        <v>33.715520000000005</v>
      </c>
      <c r="J36">
        <v>102.18437</v>
      </c>
      <c r="K36" s="3">
        <f>J36+'[1]NL-22'!K36</f>
        <v>825.8036826</v>
      </c>
      <c r="L36" s="7">
        <v>266.66782010000003</v>
      </c>
      <c r="M36" s="3">
        <f>L36+'[1]NL-22'!M36</f>
        <v>5083.4056402000006</v>
      </c>
      <c r="N36" s="8">
        <v>362.58022990000001</v>
      </c>
      <c r="O36" s="3">
        <f>N36+'[1]NL-22'!O36</f>
        <v>7506.3832797999994</v>
      </c>
      <c r="P36">
        <v>5.47851</v>
      </c>
      <c r="Q36" s="3">
        <f>P36+'[1]NL-22'!Q36</f>
        <v>284.97654</v>
      </c>
      <c r="R36">
        <v>6.0760899999999998</v>
      </c>
      <c r="S36" s="3">
        <f>R36+'[1]NL-22'!S36</f>
        <v>282.68991000000005</v>
      </c>
      <c r="T36" s="7">
        <v>15.979559999999999</v>
      </c>
      <c r="U36" s="3">
        <f>T36+'[1]NL-22'!U36</f>
        <v>3317.4655700000003</v>
      </c>
      <c r="V36">
        <v>0.49696000000000007</v>
      </c>
      <c r="W36" s="3">
        <f>V36+'[1]NL-22'!W36</f>
        <v>12.0472</v>
      </c>
      <c r="X36" s="3">
        <v>0</v>
      </c>
      <c r="Y36" s="3">
        <v>0</v>
      </c>
      <c r="Z36">
        <v>82.667929999999998</v>
      </c>
      <c r="AA36" s="3">
        <f>Z36+'[1]NL-22'!AA36</f>
        <v>2224.3922399999997</v>
      </c>
      <c r="AB36" s="5">
        <f>B36+D36+F36+H36+J36+L36+N36+P36+R36+T36+V36+X36+Z36</f>
        <v>994.35032000000001</v>
      </c>
      <c r="AC36" s="5">
        <f>C36+E36+G36+I36+K36+M36+O36+Q36+S36+U36+W36+Y36+AA36</f>
        <v>23905.529267800004</v>
      </c>
    </row>
    <row r="37" spans="1:29" ht="12.75" x14ac:dyDescent="0.2">
      <c r="A37" s="4" t="s">
        <v>9</v>
      </c>
      <c r="B37" s="13">
        <v>468.66147999999998</v>
      </c>
      <c r="C37" s="3">
        <f>B37+'[1]NL-22'!C37</f>
        <v>1289.0214659999999</v>
      </c>
      <c r="D37">
        <v>253.47483</v>
      </c>
      <c r="E37" s="3">
        <f>D37+'[1]NL-22'!E37</f>
        <v>556.51457000000005</v>
      </c>
      <c r="F37" s="10">
        <v>20.464040000000001</v>
      </c>
      <c r="G37" s="3">
        <f>F37+'[1]NL-22'!G37</f>
        <v>41.238079999999997</v>
      </c>
      <c r="H37">
        <v>0</v>
      </c>
      <c r="I37" s="3">
        <f>H37+'[1]NL-22'!I37</f>
        <v>0</v>
      </c>
      <c r="J37">
        <v>478.325446</v>
      </c>
      <c r="K37" s="3">
        <f>J37+'[1]NL-22'!K37</f>
        <v>1173.962822</v>
      </c>
      <c r="L37">
        <v>630.07352649999996</v>
      </c>
      <c r="M37" s="3">
        <f>L37+'[1]NL-22'!M37</f>
        <v>1793.9570530000001</v>
      </c>
      <c r="N37" s="8">
        <v>1604.6993935</v>
      </c>
      <c r="O37" s="3">
        <f>N37+'[1]NL-22'!O37</f>
        <v>3844.1096320000001</v>
      </c>
      <c r="P37">
        <v>60.912310499999997</v>
      </c>
      <c r="Q37" s="3">
        <f>P37+'[1]NL-22'!Q37</f>
        <v>154.999191</v>
      </c>
      <c r="R37">
        <v>34.734079999999999</v>
      </c>
      <c r="S37" s="3">
        <f>R37+'[1]NL-22'!S37</f>
        <v>79.039169999999999</v>
      </c>
      <c r="T37">
        <v>1567.0110399999999</v>
      </c>
      <c r="U37" s="3">
        <f>T37+'[1]NL-22'!U37</f>
        <v>3165.4602799999998</v>
      </c>
      <c r="V37">
        <v>1.59076</v>
      </c>
      <c r="W37" s="3">
        <f>V37+'[1]NL-22'!W37</f>
        <v>3.76301</v>
      </c>
      <c r="X37" s="3">
        <v>0</v>
      </c>
      <c r="Y37" s="3">
        <v>0</v>
      </c>
      <c r="Z37">
        <v>466.95209</v>
      </c>
      <c r="AA37" s="3">
        <f>Z37+'[1]NL-22'!AA37</f>
        <v>1004.387215</v>
      </c>
      <c r="AB37" s="5">
        <f>B37+D37+F37+H37+J37+L37+N37+P37+R37+T37+V37+X37+Z37</f>
        <v>5586.8989965000001</v>
      </c>
      <c r="AC37" s="5">
        <f>C37+E37+G37+I37+K37+M37+O37+Q37+S37+U37+W37+Y37+AA37</f>
        <v>13106.452489000001</v>
      </c>
    </row>
    <row r="38" spans="1:29" ht="12.75" x14ac:dyDescent="0.2">
      <c r="A38" s="4" t="s">
        <v>8</v>
      </c>
      <c r="B38" s="11">
        <v>0.84854000000000007</v>
      </c>
      <c r="C38" s="3">
        <f>B38+'[1]NL-22'!C38</f>
        <v>970.24949009999989</v>
      </c>
      <c r="D38" s="6">
        <v>0</v>
      </c>
      <c r="E38" s="3">
        <f>D38+'[1]NL-22'!E38</f>
        <v>706.62924999999996</v>
      </c>
      <c r="F38" s="10">
        <v>0</v>
      </c>
      <c r="G38" s="3">
        <f>F38+'[1]NL-22'!G38</f>
        <v>215.22692000000001</v>
      </c>
      <c r="H38" s="9">
        <v>0</v>
      </c>
      <c r="I38" s="3">
        <f>H38+'[1]NL-22'!I38</f>
        <v>0</v>
      </c>
      <c r="J38" s="6">
        <v>1.8540000000000001E-2</v>
      </c>
      <c r="K38" s="3">
        <f>J38+'[1]NL-22'!K38</f>
        <v>1134.2656753000001</v>
      </c>
      <c r="L38" s="7">
        <v>0</v>
      </c>
      <c r="M38" s="3">
        <f>L38+'[1]NL-22'!M38</f>
        <v>1330.94</v>
      </c>
      <c r="N38" s="8">
        <v>0</v>
      </c>
      <c r="O38" s="3">
        <f>N38+'[1]NL-22'!O38</f>
        <v>3015.6693599999999</v>
      </c>
      <c r="P38" s="6">
        <v>7.7450000000000005E-2</v>
      </c>
      <c r="Q38" s="3">
        <f>P38+'[1]NL-22'!Q38</f>
        <v>225.0525945</v>
      </c>
      <c r="R38" s="6">
        <v>0</v>
      </c>
      <c r="S38" s="3">
        <f>R38+'[1]NL-22'!S38</f>
        <v>123.230614</v>
      </c>
      <c r="T38" s="7">
        <v>943.25682000000006</v>
      </c>
      <c r="U38" s="3">
        <f>T38+'[1]NL-22'!U38</f>
        <v>5638.1871600000013</v>
      </c>
      <c r="V38" s="6"/>
      <c r="W38" s="3">
        <f>V38+'[1]NL-22'!W38</f>
        <v>5.9072200000000006</v>
      </c>
      <c r="X38" s="3">
        <v>0</v>
      </c>
      <c r="Y38" s="3">
        <v>0</v>
      </c>
      <c r="Z38" s="6">
        <v>0</v>
      </c>
      <c r="AA38" s="3">
        <f>Z38+'[1]NL-22'!AA38</f>
        <v>825.18780399999991</v>
      </c>
      <c r="AB38" s="5">
        <f>B38+D38+F38+H38+J38+L38+N38+P38+R38+T38+V38+X38+Z38</f>
        <v>944.20135000000005</v>
      </c>
      <c r="AC38" s="5">
        <f>C38+E38+G38+I38+K38+M38+O38+Q38+S38+U38+W38+Y38+AA38</f>
        <v>14190.546087899998</v>
      </c>
    </row>
    <row r="39" spans="1:29" ht="12.75" x14ac:dyDescent="0.2">
      <c r="A39" s="4" t="s">
        <v>7</v>
      </c>
      <c r="B39" s="11">
        <v>32.802590000000002</v>
      </c>
      <c r="C39" s="3">
        <f>B39+'[1]NL-22'!C39</f>
        <v>918.91818999999998</v>
      </c>
      <c r="D39" s="6">
        <v>20.0472</v>
      </c>
      <c r="E39" s="3">
        <f>D39+'[1]NL-22'!E39</f>
        <v>40.170410000000004</v>
      </c>
      <c r="F39" s="10">
        <v>0</v>
      </c>
      <c r="G39" s="3">
        <f>F39+'[1]NL-22'!G39</f>
        <v>0</v>
      </c>
      <c r="H39" s="6">
        <v>0.13750000000000001</v>
      </c>
      <c r="I39" s="3">
        <f>H39+'[1]NL-22'!I39</f>
        <v>0.375</v>
      </c>
      <c r="J39" s="6">
        <v>27.511569999999999</v>
      </c>
      <c r="K39" s="3">
        <f>J39+'[1]NL-22'!K39</f>
        <v>55.023139999999998</v>
      </c>
      <c r="L39">
        <v>631.32521240000005</v>
      </c>
      <c r="M39" s="3">
        <f>L39+'[1]NL-22'!M39</f>
        <v>1262.7504248</v>
      </c>
      <c r="N39" s="8">
        <v>1241.7877976</v>
      </c>
      <c r="O39" s="3">
        <f>N39+'[1]NL-22'!O39</f>
        <v>2473.8774352</v>
      </c>
      <c r="P39" s="6">
        <v>18.878830000000001</v>
      </c>
      <c r="Q39" s="3">
        <f>P39+'[1]NL-22'!Q39</f>
        <v>37.100660000000005</v>
      </c>
      <c r="R39" s="6">
        <v>8.6765799999999995</v>
      </c>
      <c r="S39" s="3">
        <f>R39+'[1]NL-22'!S39</f>
        <v>17.353839999999998</v>
      </c>
      <c r="T39" s="12">
        <v>55.545990000000003</v>
      </c>
      <c r="U39" s="3">
        <f>T39+'[1]NL-22'!U39</f>
        <v>110.19514000000001</v>
      </c>
      <c r="V39" s="6">
        <v>2.0358999999999998</v>
      </c>
      <c r="W39" s="3">
        <f>V39+'[1]NL-22'!W39</f>
        <v>4.0518000000000001</v>
      </c>
      <c r="X39" s="3">
        <v>0</v>
      </c>
      <c r="Y39" s="3">
        <v>0</v>
      </c>
      <c r="Z39" s="6">
        <v>884.96144000000004</v>
      </c>
      <c r="AA39" s="3">
        <f>Z39+'[1]NL-22'!AA39</f>
        <v>970.35410999999999</v>
      </c>
      <c r="AB39" s="5">
        <f>B39+D39+F39+H39+J39+L39+N39+P39+R39+T39+V39+X39+Z39</f>
        <v>2923.7106100000005</v>
      </c>
      <c r="AC39" s="5">
        <f>C39+E39+G39+I39+K39+M39+O39+Q39+S39+U39+W39+Y39+AA39</f>
        <v>5890.1701499999999</v>
      </c>
    </row>
    <row r="40" spans="1:29" ht="12.75" x14ac:dyDescent="0.2">
      <c r="A40" s="4" t="s">
        <v>6</v>
      </c>
      <c r="B40" s="11">
        <v>150.55635000000001</v>
      </c>
      <c r="C40" s="3">
        <f>B40+'[1]NL-22'!C40</f>
        <v>439.81044000000003</v>
      </c>
      <c r="D40" s="6">
        <v>45.579949999999997</v>
      </c>
      <c r="E40" s="3">
        <f>D40+'[1]NL-22'!E40</f>
        <v>130.39044000000001</v>
      </c>
      <c r="F40" s="10">
        <v>0</v>
      </c>
      <c r="G40" s="3">
        <f>F40+'[1]NL-22'!G40</f>
        <v>0</v>
      </c>
      <c r="H40" s="6">
        <v>0</v>
      </c>
      <c r="I40" s="3">
        <f>H40+'[1]NL-22'!I40</f>
        <v>11.258979999999999</v>
      </c>
      <c r="J40" s="6">
        <v>162.90447</v>
      </c>
      <c r="K40" s="3">
        <f>J40+'[1]NL-22'!K40</f>
        <v>409.50286749999998</v>
      </c>
      <c r="L40" s="7">
        <v>729.98193769999989</v>
      </c>
      <c r="M40" s="3">
        <f>L40+'[1]NL-22'!M40</f>
        <v>2576.9138753999996</v>
      </c>
      <c r="N40" s="8">
        <v>1583.6301223</v>
      </c>
      <c r="O40" s="3">
        <f>N40+'[1]NL-22'!O40</f>
        <v>5818.1694146</v>
      </c>
      <c r="P40" s="6">
        <v>45.644570000000002</v>
      </c>
      <c r="Q40" s="3">
        <f>P40+'[1]NL-22'!Q40</f>
        <v>158.80862000000002</v>
      </c>
      <c r="R40" s="6">
        <v>18.589860000000002</v>
      </c>
      <c r="S40" s="3">
        <f>R40+'[1]NL-22'!S40</f>
        <v>69.549940000000007</v>
      </c>
      <c r="T40" s="7">
        <v>155.18178</v>
      </c>
      <c r="U40" s="3">
        <f>T40+'[1]NL-22'!U40</f>
        <v>1880.4205299999999</v>
      </c>
      <c r="V40" s="6">
        <v>0.41345000000000004</v>
      </c>
      <c r="W40" s="3">
        <f>V40+'[1]NL-22'!W40</f>
        <v>7.6818700000000009</v>
      </c>
      <c r="X40" s="3">
        <v>0</v>
      </c>
      <c r="Y40" s="3">
        <v>0</v>
      </c>
      <c r="Z40" s="6">
        <v>110.13919</v>
      </c>
      <c r="AA40" s="3">
        <f>Z40+'[1]NL-22'!AA40</f>
        <v>406.74804</v>
      </c>
      <c r="AB40" s="5">
        <f>B40+D40+F40+H40+J40+L40+N40+P40+R40+T40+V40+X40+Z40</f>
        <v>3002.6216799999997</v>
      </c>
      <c r="AC40" s="5">
        <f>C40+E40+G40+I40+K40+M40+O40+Q40+S40+U40+W40+Y40+AA40</f>
        <v>11909.255017500001</v>
      </c>
    </row>
    <row r="41" spans="1:29" ht="12.75" x14ac:dyDescent="0.2">
      <c r="A41" s="4" t="s">
        <v>5</v>
      </c>
      <c r="B41" s="11">
        <v>-10.26281</v>
      </c>
      <c r="C41" s="3">
        <f>B41+'[1]NL-22'!C41</f>
        <v>119.12634</v>
      </c>
      <c r="D41" s="6">
        <v>0.95508000000000004</v>
      </c>
      <c r="E41" s="3">
        <f>D41+'[1]NL-22'!E41</f>
        <v>8.4386399999999995</v>
      </c>
      <c r="F41" s="10">
        <v>0</v>
      </c>
      <c r="G41" s="3">
        <f>F41+'[1]NL-22'!G41</f>
        <v>0</v>
      </c>
      <c r="H41" s="6">
        <v>0</v>
      </c>
      <c r="I41" s="3">
        <f>H41+'[1]NL-22'!I41</f>
        <v>0</v>
      </c>
      <c r="J41" s="6">
        <v>7.486000000000001E-2</v>
      </c>
      <c r="K41" s="3">
        <f>J41+'[1]NL-22'!K41</f>
        <v>4.0098500000000001</v>
      </c>
      <c r="L41" s="7">
        <v>4.85527</v>
      </c>
      <c r="M41" s="3">
        <f>L41+'[1]NL-22'!M41</f>
        <v>14.650539999999999</v>
      </c>
      <c r="N41" s="8">
        <v>4.0272699999999997</v>
      </c>
      <c r="O41" s="3">
        <f>N41+'[1]NL-22'!O41</f>
        <v>14.67272</v>
      </c>
      <c r="P41" s="6">
        <v>2.4517500000000001</v>
      </c>
      <c r="Q41" s="3">
        <f>P41+'[1]NL-22'!Q41</f>
        <v>8.7387700000000006</v>
      </c>
      <c r="R41" s="6">
        <v>0.21088000000000001</v>
      </c>
      <c r="S41" s="3">
        <f>R41+'[1]NL-22'!S41</f>
        <v>1.3066800000000001</v>
      </c>
      <c r="T41" s="7">
        <v>3.2425199999999998</v>
      </c>
      <c r="U41" s="3">
        <f>T41+'[1]NL-22'!U41</f>
        <v>8.3650400000000005</v>
      </c>
      <c r="V41" s="6">
        <v>1.9030000000000002E-2</v>
      </c>
      <c r="W41" s="3">
        <f>V41+'[1]NL-22'!W41</f>
        <v>1.9030000000000002E-2</v>
      </c>
      <c r="X41" s="3">
        <v>0</v>
      </c>
      <c r="Y41" s="3">
        <v>0</v>
      </c>
      <c r="Z41" s="6">
        <v>0.95093000000000005</v>
      </c>
      <c r="AA41" s="3">
        <f>Z41+'[1]NL-22'!AA41</f>
        <v>4.56365</v>
      </c>
      <c r="AB41" s="5">
        <f>B41+D41+F41+H41+J41+L41+N41+P41+R41+T41+V41+X41+Z41</f>
        <v>6.5247799999999998</v>
      </c>
      <c r="AC41" s="5">
        <f>C41+E41+G41+I41+K41+M41+O41+Q41+S41+U41+W41+Y41+AA41</f>
        <v>183.89125999999996</v>
      </c>
    </row>
    <row r="42" spans="1:29" ht="12.75" x14ac:dyDescent="0.2">
      <c r="A42" s="4" t="s">
        <v>4</v>
      </c>
      <c r="B42" s="11">
        <v>65.905720000000002</v>
      </c>
      <c r="C42" s="3">
        <f>B42+'[1]NL-22'!C42</f>
        <v>539.31995000000006</v>
      </c>
      <c r="D42" s="6">
        <v>2.2649900000000001</v>
      </c>
      <c r="E42" s="3">
        <f>D42+'[1]NL-22'!E42</f>
        <v>17.01183</v>
      </c>
      <c r="F42" s="10">
        <v>0</v>
      </c>
      <c r="G42" s="3">
        <f>F42+'[1]NL-22'!G42</f>
        <v>0</v>
      </c>
      <c r="H42" s="6">
        <v>0</v>
      </c>
      <c r="I42" s="3">
        <f>H42+'[1]NL-22'!I42</f>
        <v>0</v>
      </c>
      <c r="J42" s="6">
        <v>3.23339</v>
      </c>
      <c r="K42" s="3">
        <f>J42+'[1]NL-22'!K42</f>
        <v>12.91686</v>
      </c>
      <c r="L42" s="7">
        <v>15.626578500000001</v>
      </c>
      <c r="M42" s="3">
        <f>L42+'[1]NL-22'!M42</f>
        <v>59.623156999999999</v>
      </c>
      <c r="N42" s="8">
        <v>34.326341499999998</v>
      </c>
      <c r="O42" s="3">
        <f>N42+'[1]NL-22'!O42</f>
        <v>147.137473</v>
      </c>
      <c r="P42" s="6">
        <v>8.4688300000000005</v>
      </c>
      <c r="Q42" s="3">
        <f>P42+'[1]NL-22'!Q42</f>
        <v>31.307080000000003</v>
      </c>
      <c r="R42" s="6">
        <v>1.0165900000000001</v>
      </c>
      <c r="S42" s="3">
        <f>R42+'[1]NL-22'!S42</f>
        <v>11.621640000000001</v>
      </c>
      <c r="T42" s="7">
        <v>28.271799999999999</v>
      </c>
      <c r="U42" s="3">
        <f>T42+'[1]NL-22'!U42</f>
        <v>254.20451000000003</v>
      </c>
      <c r="V42" s="6"/>
      <c r="W42" s="3">
        <f>V42+'[1]NL-22'!W42</f>
        <v>3.9830000000000004E-2</v>
      </c>
      <c r="X42" s="3">
        <v>0</v>
      </c>
      <c r="Y42" s="3">
        <v>0</v>
      </c>
      <c r="Z42" s="6">
        <v>3.42963</v>
      </c>
      <c r="AA42" s="3">
        <f>Z42+'[1]NL-22'!AA42</f>
        <v>14.64138</v>
      </c>
      <c r="AB42" s="5">
        <f>B42+D42+F42+H42+J42+L42+N42+P42+R42+T42+V42+X42+Z42</f>
        <v>162.54387</v>
      </c>
      <c r="AC42" s="5">
        <f>C42+E42+G42+I42+K42+M42+O42+Q42+S42+U42+W42+Y42+AA42</f>
        <v>1087.8237100000001</v>
      </c>
    </row>
    <row r="43" spans="1:29" ht="12.75" x14ac:dyDescent="0.2">
      <c r="A43" s="4" t="s">
        <v>3</v>
      </c>
      <c r="B43" s="11">
        <v>1508.92</v>
      </c>
      <c r="C43" s="3">
        <f>B43+'[1]NL-22'!C43</f>
        <v>4088.3504695000001</v>
      </c>
      <c r="D43" s="6">
        <v>348.98</v>
      </c>
      <c r="E43" s="3">
        <f>D43+'[1]NL-22'!E43</f>
        <v>2409.1431979999998</v>
      </c>
      <c r="F43" s="10">
        <v>18.440000000000001</v>
      </c>
      <c r="G43" s="3">
        <f>F43+'[1]NL-22'!G43</f>
        <v>299.34620999999999</v>
      </c>
      <c r="H43" s="6">
        <v>10.56</v>
      </c>
      <c r="I43" s="3">
        <f>H43+'[1]NL-22'!I43</f>
        <v>256.52015</v>
      </c>
      <c r="J43" s="6">
        <v>473.91</v>
      </c>
      <c r="K43" s="3">
        <f>J43+'[1]NL-22'!K43</f>
        <v>1942.3671388000002</v>
      </c>
      <c r="L43" s="7">
        <v>2736.26</v>
      </c>
      <c r="M43" s="3">
        <f>L43+'[1]NL-22'!M43</f>
        <v>7144.22</v>
      </c>
      <c r="N43" s="8">
        <v>1860.5154026999999</v>
      </c>
      <c r="O43" s="3">
        <f>N43+'[1]NL-22'!O43</f>
        <v>6843.4658989999998</v>
      </c>
      <c r="P43" s="6">
        <v>273.50810000000001</v>
      </c>
      <c r="Q43" s="3">
        <f>P43+'[1]NL-22'!Q43</f>
        <v>1410.5834380000001</v>
      </c>
      <c r="R43" s="6">
        <v>725.16</v>
      </c>
      <c r="S43" s="3">
        <f>R43+'[1]NL-22'!S43</f>
        <v>1360.7584799000001</v>
      </c>
      <c r="T43" s="7">
        <v>11000.44</v>
      </c>
      <c r="U43" s="3">
        <f>T43+'[1]NL-22'!U43</f>
        <v>35904.467680000002</v>
      </c>
      <c r="V43" s="6">
        <v>14.82</v>
      </c>
      <c r="W43" s="3">
        <f>V43+'[1]NL-22'!W43</f>
        <v>67.817270000000008</v>
      </c>
      <c r="X43" s="3">
        <v>0</v>
      </c>
      <c r="Y43" s="3">
        <v>0</v>
      </c>
      <c r="Z43" s="6">
        <v>1019.026</v>
      </c>
      <c r="AA43" s="3">
        <f>Z43+'[1]NL-22'!AA43</f>
        <v>4818.7298799999999</v>
      </c>
      <c r="AB43" s="5">
        <f>B43+D43+F43+H43+J43+L43+N43+P43+R43+T43+V43+X43+Z43</f>
        <v>19990.539502700001</v>
      </c>
      <c r="AC43" s="5">
        <f>C43+E43+G43+I43+K43+M43+O43+Q43+S43+U43+W43+Y43+AA43</f>
        <v>66545.769813200008</v>
      </c>
    </row>
    <row r="44" spans="1:29" ht="12.75" x14ac:dyDescent="0.2">
      <c r="A44" s="4" t="s">
        <v>2</v>
      </c>
      <c r="B44" s="11">
        <v>0</v>
      </c>
      <c r="C44" s="3">
        <f>B44+'[1]NL-22'!C44</f>
        <v>4966.6099999999997</v>
      </c>
      <c r="D44" s="6">
        <v>0</v>
      </c>
      <c r="E44" s="3">
        <f>D44+'[1]NL-22'!E44</f>
        <v>0</v>
      </c>
      <c r="F44" s="10">
        <v>0</v>
      </c>
      <c r="G44" s="3">
        <f>F44+'[1]NL-22'!G44</f>
        <v>0</v>
      </c>
      <c r="H44" s="6">
        <v>0</v>
      </c>
      <c r="I44" s="3">
        <f>H44+'[1]NL-22'!I44</f>
        <v>0</v>
      </c>
      <c r="J44" s="6">
        <v>0</v>
      </c>
      <c r="K44" s="3">
        <f>J44+'[1]NL-22'!K44</f>
        <v>0</v>
      </c>
      <c r="L44">
        <v>0</v>
      </c>
      <c r="M44" s="3">
        <f>L44+'[1]NL-22'!M44</f>
        <v>0</v>
      </c>
      <c r="N44" s="8">
        <v>0</v>
      </c>
      <c r="O44" s="3">
        <f>N44+'[1]NL-22'!O44</f>
        <v>0</v>
      </c>
      <c r="P44" s="6">
        <v>0</v>
      </c>
      <c r="Q44" s="3">
        <f>P44+'[1]NL-22'!Q44</f>
        <v>0</v>
      </c>
      <c r="R44" s="6">
        <v>0</v>
      </c>
      <c r="S44" s="3">
        <f>R44+'[1]NL-22'!S44</f>
        <v>0</v>
      </c>
      <c r="T44" s="7">
        <v>0</v>
      </c>
      <c r="U44" s="3">
        <f>T44+'[1]NL-22'!U44</f>
        <v>0</v>
      </c>
      <c r="V44" s="6">
        <v>0</v>
      </c>
      <c r="W44" s="3">
        <f>V44+'[1]NL-22'!W44</f>
        <v>0</v>
      </c>
      <c r="X44" s="3">
        <v>0</v>
      </c>
      <c r="Y44" s="3">
        <v>0</v>
      </c>
      <c r="Z44" s="6">
        <v>0</v>
      </c>
      <c r="AA44" s="3">
        <f>Z44+'[1]NL-22'!AA44</f>
        <v>0</v>
      </c>
      <c r="AB44" s="5">
        <f>B44+D44+F44+H44+J44+L44+N44+P44+R44+T44+V44+X44+Z44</f>
        <v>0</v>
      </c>
      <c r="AC44" s="5">
        <f>C44+E44+G44+I44+K44+M44+O44+Q44+S44+U44+W44+Y44+AA44</f>
        <v>4966.6099999999997</v>
      </c>
    </row>
    <row r="45" spans="1:29" ht="12.75" x14ac:dyDescent="0.2">
      <c r="A45" s="4" t="s">
        <v>1</v>
      </c>
      <c r="B45" s="11">
        <v>10.774089999999999</v>
      </c>
      <c r="C45" s="3">
        <f>B45+'[1]NL-22'!C45</f>
        <v>82.478259999999992</v>
      </c>
      <c r="D45" s="6">
        <v>1.1369</v>
      </c>
      <c r="E45" s="3">
        <f>D45+'[1]NL-22'!E45</f>
        <v>5.3897000000000004</v>
      </c>
      <c r="F45" s="10">
        <v>0</v>
      </c>
      <c r="G45" s="3">
        <f>F45+'[1]NL-22'!G45</f>
        <v>2.1105700000000001</v>
      </c>
      <c r="H45" s="9">
        <v>0</v>
      </c>
      <c r="I45" s="3">
        <f>H45+'[1]NL-22'!I45</f>
        <v>0</v>
      </c>
      <c r="J45" s="6">
        <v>17.518609999999999</v>
      </c>
      <c r="K45" s="3">
        <f>J45+'[1]NL-22'!K45</f>
        <v>83.005349999999993</v>
      </c>
      <c r="L45" s="7">
        <v>8.9987025999999997</v>
      </c>
      <c r="M45" s="3">
        <f>L45+'[1]NL-22'!M45</f>
        <v>43.2274052</v>
      </c>
      <c r="N45" s="8">
        <v>22.856197399999999</v>
      </c>
      <c r="O45" s="3">
        <f>N45+'[1]NL-22'!O45</f>
        <v>104.7876448</v>
      </c>
      <c r="P45" s="6">
        <v>0.35708000000000001</v>
      </c>
      <c r="Q45" s="3">
        <f>P45+'[1]NL-22'!Q45</f>
        <v>1.1419400000000002</v>
      </c>
      <c r="R45" s="6">
        <v>0.65159</v>
      </c>
      <c r="S45" s="3">
        <f>R45+'[1]NL-22'!S45</f>
        <v>2.7881100000000001</v>
      </c>
      <c r="T45" s="7">
        <v>12.87059</v>
      </c>
      <c r="U45" s="3">
        <f>T45+'[1]NL-22'!U45</f>
        <v>32.870840000000001</v>
      </c>
      <c r="V45" s="6">
        <v>0.19592000000000001</v>
      </c>
      <c r="W45" s="3">
        <f>V45+'[1]NL-22'!W45</f>
        <v>0.79823999999999995</v>
      </c>
      <c r="X45" s="3">
        <v>0</v>
      </c>
      <c r="Y45" s="3">
        <v>0</v>
      </c>
      <c r="Z45" s="6">
        <v>1.9681299999999999</v>
      </c>
      <c r="AA45" s="3">
        <f>Z45+'[1]NL-22'!AA45</f>
        <v>7.6578999999999997</v>
      </c>
      <c r="AB45" s="5">
        <f>B45+D45+F45+H45+J45+L45+N45+P45+R45+T45+V45+X45+Z45</f>
        <v>77.327809999999999</v>
      </c>
      <c r="AC45" s="5">
        <f>C45+E45+G45+I45+K45+M45+O45+Q45+S45+U45+W45+Y45+AA45</f>
        <v>366.25595999999996</v>
      </c>
    </row>
    <row r="46" spans="1:29" ht="12.75" x14ac:dyDescent="0.2">
      <c r="A46" s="4" t="s">
        <v>0</v>
      </c>
      <c r="B46" s="3">
        <f>SUM(B10:B45)</f>
        <v>22882.304268999993</v>
      </c>
      <c r="C46" s="3">
        <f>SUM(C10:C45)</f>
        <v>98404.63438870004</v>
      </c>
      <c r="D46" s="3">
        <f>SUM(D10:D45)</f>
        <v>4180.1962700000013</v>
      </c>
      <c r="E46" s="3">
        <f>SUM(E10:E45)</f>
        <v>22246.166967599995</v>
      </c>
      <c r="F46" s="3">
        <f>SUM(F10:F45)</f>
        <v>4578.7421809999987</v>
      </c>
      <c r="G46" s="3">
        <f>SUM(G10:G45)</f>
        <v>19787.011778839998</v>
      </c>
      <c r="H46" s="3">
        <f>SUM(H10:H45)</f>
        <v>2530.13796</v>
      </c>
      <c r="I46" s="3">
        <f>SUM(I10:I45)</f>
        <v>9724.7323454000016</v>
      </c>
      <c r="J46" s="3">
        <f>SUM(J10:J45)</f>
        <v>8299.9099646399991</v>
      </c>
      <c r="K46" s="3">
        <f>SUM(K10:K45)</f>
        <v>32294.845412600003</v>
      </c>
      <c r="L46" s="3">
        <f>SUM(L10:L45)</f>
        <v>34520.4664777</v>
      </c>
      <c r="M46" s="3">
        <f>SUM(M10:M45)</f>
        <v>127368.59641349998</v>
      </c>
      <c r="N46" s="3">
        <v>51989.392100999998</v>
      </c>
      <c r="O46" s="3">
        <f>SUM(O10:O45)</f>
        <v>187697.23777760004</v>
      </c>
      <c r="P46" s="3">
        <f>SUM(P10:P45)</f>
        <v>2858.8319605000006</v>
      </c>
      <c r="Q46" s="3">
        <f>SUM(Q10:Q45)</f>
        <v>12943.385020200001</v>
      </c>
      <c r="R46" s="3">
        <f>SUM(R10:R45)</f>
        <v>3060.4276800000007</v>
      </c>
      <c r="S46" s="3">
        <f>SUM(S10:S45)</f>
        <v>12972.530426399999</v>
      </c>
      <c r="T46" s="3">
        <f>SUM(T10:T45)</f>
        <v>66989.592140000008</v>
      </c>
      <c r="U46" s="3">
        <f>SUM(U10:U45)</f>
        <v>259588.40674000003</v>
      </c>
      <c r="V46" s="3">
        <v>96.848783300000008</v>
      </c>
      <c r="W46" s="3">
        <f>SUM(W10:W45)</f>
        <v>656.90416500000015</v>
      </c>
      <c r="X46" s="3">
        <v>0</v>
      </c>
      <c r="Y46" s="3">
        <v>0</v>
      </c>
      <c r="Z46" s="3">
        <f>SUM(Z10:Z45)</f>
        <v>11845.549870000001</v>
      </c>
      <c r="AA46" s="3">
        <f>SUM(AA10:AA45)</f>
        <v>47790.485091000002</v>
      </c>
      <c r="AB46" s="3">
        <f>SUM(AB10:AB45)</f>
        <v>213832.15453714001</v>
      </c>
      <c r="AC46" s="3">
        <f>SUM(AC10:AC45)</f>
        <v>831474.93652683985</v>
      </c>
    </row>
  </sheetData>
  <mergeCells count="15">
    <mergeCell ref="A1:AC1"/>
    <mergeCell ref="T8:U8"/>
    <mergeCell ref="V8:W8"/>
    <mergeCell ref="X8:Y8"/>
    <mergeCell ref="Z8:AA8"/>
    <mergeCell ref="B8:C8"/>
    <mergeCell ref="D8:E8"/>
    <mergeCell ref="F8:G8"/>
    <mergeCell ref="J8:K8"/>
    <mergeCell ref="AB8:AC8"/>
    <mergeCell ref="L8:M8"/>
    <mergeCell ref="N8:O8"/>
    <mergeCell ref="P8:Q8"/>
    <mergeCell ref="R8:S8"/>
    <mergeCell ref="H8:I8"/>
  </mergeCells>
  <printOptions horizontalCentered="1" verticalCentered="1"/>
  <pageMargins left="0" right="0" top="0" bottom="0" header="0" footer="0"/>
  <pageSetup paperSize="9" scale="87" fitToWidth="2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NL-22</vt:lpstr>
      <vt:lpstr>'NL-22'!Print_Titles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Dhrubajyoti Mukherjee</dc:creator>
  <cp:lastModifiedBy>Dhrubajyoti Mukherjee</cp:lastModifiedBy>
  <dcterms:created xsi:type="dcterms:W3CDTF">2016-08-31T11:28:44Z</dcterms:created>
  <dcterms:modified xsi:type="dcterms:W3CDTF">2016-08-31T11:29:00Z</dcterms:modified>
</cp:coreProperties>
</file>