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L-38" sheetId="1" r:id="rId1"/>
  </sheets>
  <externalReferences>
    <externalReference r:id="rId2"/>
  </externalReferences>
  <definedNames>
    <definedName name="_xlnm.Print_Titles" localSheetId="0">'NL-38'!$5:$5</definedName>
  </definedNames>
  <calcPr calcId="145621" fullCalcOnLoad="1"/>
</workbook>
</file>

<file path=xl/calcChain.xml><?xml version="1.0" encoding="utf-8"?>
<calcChain xmlns="http://schemas.openxmlformats.org/spreadsheetml/2006/main">
  <c r="G11" i="1" l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</calcChain>
</file>

<file path=xl/sharedStrings.xml><?xml version="1.0" encoding="utf-8"?>
<sst xmlns="http://schemas.openxmlformats.org/spreadsheetml/2006/main" count="39" uniqueCount="31">
  <si>
    <t>*any other segment contributing more than 5% of the total premium needs to be shown separately</t>
  </si>
  <si>
    <t xml:space="preserve">     Figure '0' in those fields will imply no business in the segment.</t>
  </si>
  <si>
    <t xml:space="preserve">2. The line of business which are not applicable for any company should be filled up with NA. </t>
  </si>
  <si>
    <t>1. Premium stands for amount of premium</t>
  </si>
  <si>
    <t>Others*</t>
  </si>
  <si>
    <t xml:space="preserve">Health </t>
  </si>
  <si>
    <t>Personal Accident</t>
  </si>
  <si>
    <t>Aviation</t>
  </si>
  <si>
    <t>Employer's Liability</t>
  </si>
  <si>
    <t xml:space="preserve"> Workmen's Compensation</t>
  </si>
  <si>
    <t>Engineering</t>
  </si>
  <si>
    <t>Motor OD</t>
  </si>
  <si>
    <t>Motor TP</t>
  </si>
  <si>
    <t>Cargo &amp; Hull</t>
  </si>
  <si>
    <t>Fire</t>
  </si>
  <si>
    <t>No. of Policies</t>
  </si>
  <si>
    <t>Premium</t>
  </si>
  <si>
    <t>same period of the previos year</t>
  </si>
  <si>
    <t>upto the period</t>
  </si>
  <si>
    <t>Same Quarter previous year</t>
  </si>
  <si>
    <t>Current Quarter</t>
  </si>
  <si>
    <t>Line of Business</t>
  </si>
  <si>
    <t>Sl.No.</t>
  </si>
  <si>
    <t xml:space="preserve"> Quarterly Business Returns across line of Business</t>
  </si>
  <si>
    <t>(Rs in Lakhs)</t>
  </si>
  <si>
    <t>01/01/2016 to 31/03/2016</t>
  </si>
  <si>
    <t>Date:</t>
  </si>
  <si>
    <t>THE ORIENTAL INSURANCE COMPANY LIMITED</t>
  </si>
  <si>
    <t>Insurer:</t>
  </si>
  <si>
    <t>FORM NL-38</t>
  </si>
  <si>
    <t>PERIODIC DISCLOSURES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</si>
</sst>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53"/>
      </patternFill>
    </fill>
    <fill>
      <patternFill patternType="solid">
        <fgColor theme="8" tint="0.79998168889431442"/>
        <bgColor indexed="13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6">
    <xf numFmtId="0" fontId="0" fillId="0" borderId="0" xfId="0"/>
    <xf numFmtId="0" fontId="1" fillId="0" borderId="0" xfId="1"/>
    <xf numFmtId="0" fontId="1" fillId="2" borderId="0" xfId="1" applyFill="1" applyBorder="1"/>
    <xf numFmtId="2" fontId="1" fillId="2" borderId="0" xfId="1" applyNumberFormat="1" applyFill="1" applyBorder="1"/>
    <xf numFmtId="0" fontId="1" fillId="0" borderId="0" xfId="1" applyFont="1"/>
    <xf numFmtId="0" fontId="1" fillId="0" borderId="0" xfId="1" applyBorder="1"/>
    <xf numFmtId="0" fontId="1" fillId="3" borderId="1" xfId="1" applyFill="1" applyBorder="1"/>
    <xf numFmtId="0" fontId="1" fillId="3" borderId="0" xfId="1" applyFill="1" applyBorder="1"/>
    <xf numFmtId="1" fontId="1" fillId="3" borderId="1" xfId="1" applyNumberFormat="1" applyFill="1" applyBorder="1"/>
    <xf numFmtId="2" fontId="1" fillId="3" borderId="2" xfId="1" applyNumberFormat="1" applyFill="1" applyBorder="1"/>
    <xf numFmtId="1" fontId="1" fillId="4" borderId="1" xfId="1" applyNumberFormat="1" applyFill="1" applyBorder="1"/>
    <xf numFmtId="2" fontId="1" fillId="4" borderId="1" xfId="1" applyNumberFormat="1" applyFill="1" applyBorder="1"/>
    <xf numFmtId="2" fontId="1" fillId="3" borderId="1" xfId="1" applyNumberFormat="1" applyFill="1" applyBorder="1"/>
    <xf numFmtId="0" fontId="1" fillId="3" borderId="1" xfId="1" applyFont="1" applyFill="1" applyBorder="1"/>
    <xf numFmtId="0" fontId="1" fillId="3" borderId="1" xfId="1" applyFill="1" applyBorder="1" applyAlignment="1">
      <alignment horizontal="center"/>
    </xf>
    <xf numFmtId="2" fontId="1" fillId="4" borderId="3" xfId="1" applyNumberFormat="1" applyFill="1" applyBorder="1"/>
    <xf numFmtId="0" fontId="1" fillId="4" borderId="4" xfId="1" applyFill="1" applyBorder="1"/>
    <xf numFmtId="2" fontId="1" fillId="4" borderId="4" xfId="1" applyNumberFormat="1" applyFill="1" applyBorder="1"/>
    <xf numFmtId="0" fontId="1" fillId="4" borderId="5" xfId="1" applyFill="1" applyBorder="1" applyAlignment="1">
      <alignment horizontal="center"/>
    </xf>
    <xf numFmtId="2" fontId="1" fillId="4" borderId="2" xfId="1" applyNumberFormat="1" applyFill="1" applyBorder="1"/>
    <xf numFmtId="0" fontId="1" fillId="4" borderId="1" xfId="1" applyFill="1" applyBorder="1"/>
    <xf numFmtId="0" fontId="1" fillId="4" borderId="6" xfId="1" applyFill="1" applyBorder="1" applyAlignment="1">
      <alignment horizontal="center"/>
    </xf>
    <xf numFmtId="0" fontId="2" fillId="5" borderId="7" xfId="0" applyFont="1" applyFill="1" applyBorder="1"/>
    <xf numFmtId="2" fontId="2" fillId="5" borderId="8" xfId="0" applyNumberFormat="1" applyFont="1" applyFill="1" applyBorder="1"/>
    <xf numFmtId="0" fontId="0" fillId="6" borderId="7" xfId="0" applyFill="1" applyBorder="1"/>
    <xf numFmtId="2" fontId="3" fillId="6" borderId="7" xfId="0" applyNumberFormat="1" applyFont="1" applyFill="1" applyBorder="1"/>
    <xf numFmtId="0" fontId="1" fillId="4" borderId="9" xfId="1" applyFill="1" applyBorder="1" applyAlignment="1">
      <alignment horizontal="center"/>
    </xf>
    <xf numFmtId="0" fontId="1" fillId="0" borderId="0" xfId="1" applyFill="1"/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5" fillId="7" borderId="13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7" fillId="0" borderId="0" xfId="1" applyFont="1"/>
    <xf numFmtId="0" fontId="8" fillId="0" borderId="0" xfId="0" applyFont="1"/>
    <xf numFmtId="0" fontId="9" fillId="0" borderId="0" xfId="0" applyFont="1"/>
    <xf numFmtId="0" fontId="9" fillId="0" borderId="15" xfId="0" applyFont="1" applyBorder="1"/>
    <xf numFmtId="0" fontId="2" fillId="0" borderId="0" xfId="0" applyFont="1"/>
    <xf numFmtId="0" fontId="0" fillId="0" borderId="0" xfId="0" applyBorder="1"/>
    <xf numFmtId="0" fontId="10" fillId="8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left" vertical="center"/>
    </xf>
    <xf numFmtId="0" fontId="10" fillId="8" borderId="0" xfId="0" applyFont="1" applyFill="1" applyBorder="1" applyAlignment="1"/>
    <xf numFmtId="0" fontId="11" fillId="9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%2022,24,25,27,38,39,40%20THIRD%20quarter%202015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-22"/>
      <sheetName val="NL-24"/>
      <sheetName val="NL-25"/>
      <sheetName val="NL-27"/>
      <sheetName val="NL-38"/>
      <sheetName val="NL-39"/>
      <sheetName val="NL-40"/>
    </sheetNames>
    <sheetDataSet>
      <sheetData sheetId="0">
        <row r="10">
          <cell r="C10">
            <v>5521.2208279999995</v>
          </cell>
        </row>
      </sheetData>
      <sheetData sheetId="1"/>
      <sheetData sheetId="2"/>
      <sheetData sheetId="3"/>
      <sheetData sheetId="4">
        <row r="11">
          <cell r="G11">
            <v>75522.33</v>
          </cell>
          <cell r="H11">
            <v>411622</v>
          </cell>
        </row>
        <row r="12">
          <cell r="G12">
            <v>33274.229999999996</v>
          </cell>
          <cell r="H12">
            <v>125806</v>
          </cell>
        </row>
        <row r="13">
          <cell r="G13">
            <v>135707.57</v>
          </cell>
          <cell r="H13">
            <v>6000870</v>
          </cell>
        </row>
        <row r="14">
          <cell r="G14">
            <v>92848.82</v>
          </cell>
          <cell r="H14">
            <v>4720091</v>
          </cell>
        </row>
        <row r="15">
          <cell r="G15">
            <v>23995.01</v>
          </cell>
          <cell r="H15">
            <v>25269</v>
          </cell>
        </row>
        <row r="16">
          <cell r="G16">
            <v>5745.39</v>
          </cell>
          <cell r="H16">
            <v>49047</v>
          </cell>
        </row>
        <row r="17">
          <cell r="G17">
            <v>0</v>
          </cell>
          <cell r="H17">
            <v>0</v>
          </cell>
        </row>
        <row r="18">
          <cell r="G18">
            <v>7194.68</v>
          </cell>
          <cell r="H18">
            <v>334</v>
          </cell>
        </row>
        <row r="19">
          <cell r="G19">
            <v>9911.9</v>
          </cell>
          <cell r="H19">
            <v>525733</v>
          </cell>
        </row>
        <row r="20">
          <cell r="G20">
            <v>193159.13999999998</v>
          </cell>
          <cell r="H20">
            <v>907197</v>
          </cell>
        </row>
        <row r="21">
          <cell r="G21">
            <v>40283.32</v>
          </cell>
          <cell r="H21">
            <v>641406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M26"/>
  <sheetViews>
    <sheetView tabSelected="1" workbookViewId="0">
      <selection activeCell="C11" sqref="C11:J15"/>
    </sheetView>
  </sheetViews>
  <sheetFormatPr defaultRowHeight="15" x14ac:dyDescent="0.25"/>
  <cols>
    <col min="1" max="1" width="6.85546875" style="1" customWidth="1"/>
    <col min="2" max="2" width="16.85546875" style="1" customWidth="1"/>
    <col min="3" max="3" width="14.28515625" style="1" bestFit="1" customWidth="1"/>
    <col min="4" max="4" width="15.7109375" style="1" bestFit="1" customWidth="1"/>
    <col min="5" max="5" width="14.28515625" style="1" bestFit="1" customWidth="1"/>
    <col min="6" max="6" width="18.85546875" style="1" customWidth="1"/>
    <col min="7" max="7" width="17" style="1" customWidth="1"/>
    <col min="8" max="8" width="15.7109375" style="1" customWidth="1"/>
    <col min="9" max="9" width="15.5703125" style="1" customWidth="1"/>
    <col min="10" max="10" width="21.28515625" style="1" customWidth="1"/>
    <col min="11" max="11" width="12.28515625" style="1" customWidth="1"/>
    <col min="12" max="16384" width="9.140625" style="1"/>
  </cols>
  <sheetData>
    <row r="1" spans="1:10" s="41" customFormat="1" ht="20.25" x14ac:dyDescent="0.3">
      <c r="A1" s="45" t="s">
        <v>30</v>
      </c>
      <c r="B1" s="45"/>
      <c r="C1" s="45"/>
      <c r="D1" s="45"/>
      <c r="E1" s="45"/>
      <c r="F1" s="45"/>
      <c r="G1" s="45"/>
    </row>
    <row r="2" spans="1:10" s="41" customFormat="1" ht="15.75" x14ac:dyDescent="0.25">
      <c r="A2" s="44" t="s">
        <v>29</v>
      </c>
      <c r="B2" s="44" t="s">
        <v>23</v>
      </c>
      <c r="C2" s="44"/>
      <c r="D2" s="43"/>
      <c r="E2" s="44"/>
      <c r="F2" s="43"/>
      <c r="G2" s="42"/>
    </row>
    <row r="3" spans="1:10" customFormat="1" ht="12.75" x14ac:dyDescent="0.2"/>
    <row r="4" spans="1:10" customFormat="1" ht="12.75" x14ac:dyDescent="0.2">
      <c r="A4" s="38" t="s">
        <v>28</v>
      </c>
      <c r="B4" s="40" t="s">
        <v>27</v>
      </c>
      <c r="C4" s="38" t="s">
        <v>26</v>
      </c>
      <c r="D4" s="40" t="s">
        <v>25</v>
      </c>
      <c r="E4" s="38"/>
      <c r="F4" s="39"/>
      <c r="G4" s="38"/>
      <c r="H4" s="37"/>
    </row>
    <row r="6" spans="1:10" x14ac:dyDescent="0.25">
      <c r="A6" s="36"/>
      <c r="B6" s="36"/>
      <c r="C6" s="36" t="s">
        <v>24</v>
      </c>
      <c r="E6" s="36" t="s">
        <v>24</v>
      </c>
    </row>
    <row r="7" spans="1:10" ht="15" customHeight="1" x14ac:dyDescent="0.25">
      <c r="A7" s="35" t="s">
        <v>23</v>
      </c>
      <c r="B7" s="34"/>
      <c r="C7" s="34"/>
      <c r="D7" s="34"/>
      <c r="E7" s="34"/>
      <c r="F7" s="34"/>
    </row>
    <row r="8" spans="1:10" ht="15.75" customHeight="1" x14ac:dyDescent="0.25">
      <c r="A8" s="35"/>
      <c r="B8" s="34"/>
      <c r="C8" s="34"/>
      <c r="D8" s="34"/>
      <c r="E8" s="34"/>
      <c r="F8" s="34"/>
    </row>
    <row r="9" spans="1:10" s="27" customFormat="1" ht="15.75" customHeight="1" x14ac:dyDescent="0.25">
      <c r="A9" s="33" t="s">
        <v>22</v>
      </c>
      <c r="B9" s="29" t="s">
        <v>21</v>
      </c>
      <c r="C9" s="32" t="s">
        <v>20</v>
      </c>
      <c r="D9" s="31"/>
      <c r="E9" s="32" t="s">
        <v>19</v>
      </c>
      <c r="F9" s="31"/>
      <c r="G9" s="32" t="s">
        <v>18</v>
      </c>
      <c r="H9" s="31"/>
      <c r="I9" s="32" t="s">
        <v>17</v>
      </c>
      <c r="J9" s="31"/>
    </row>
    <row r="10" spans="1:10" s="27" customFormat="1" ht="15.75" customHeight="1" thickBot="1" x14ac:dyDescent="0.3">
      <c r="A10" s="30"/>
      <c r="B10" s="29"/>
      <c r="C10" s="28" t="s">
        <v>16</v>
      </c>
      <c r="D10" s="28" t="s">
        <v>15</v>
      </c>
      <c r="E10" s="28" t="s">
        <v>16</v>
      </c>
      <c r="F10" s="28" t="s">
        <v>15</v>
      </c>
      <c r="G10" s="28" t="s">
        <v>16</v>
      </c>
      <c r="H10" s="28" t="s">
        <v>15</v>
      </c>
      <c r="I10" s="28" t="s">
        <v>16</v>
      </c>
      <c r="J10" s="28" t="s">
        <v>15</v>
      </c>
    </row>
    <row r="11" spans="1:10" ht="15" customHeight="1" x14ac:dyDescent="0.25">
      <c r="A11" s="26">
        <v>1</v>
      </c>
      <c r="B11" s="20" t="s">
        <v>14</v>
      </c>
      <c r="C11" s="25">
        <v>22882.3</v>
      </c>
      <c r="D11" s="24">
        <v>157307</v>
      </c>
      <c r="E11" s="23">
        <v>21719.851253999997</v>
      </c>
      <c r="F11" s="22">
        <v>146220</v>
      </c>
      <c r="G11" s="11">
        <f>C11+'[1]NL-38'!G11</f>
        <v>98404.63</v>
      </c>
      <c r="H11" s="10">
        <f>D11+'[1]NL-38'!H11</f>
        <v>568929</v>
      </c>
      <c r="I11" s="11">
        <v>95811.991253999993</v>
      </c>
      <c r="J11" s="10">
        <v>544040</v>
      </c>
    </row>
    <row r="12" spans="1:10" x14ac:dyDescent="0.25">
      <c r="A12" s="21">
        <v>2</v>
      </c>
      <c r="B12" s="20" t="s">
        <v>13</v>
      </c>
      <c r="C12" s="20">
        <v>8758.94</v>
      </c>
      <c r="D12" s="20">
        <v>41214</v>
      </c>
      <c r="E12" s="20">
        <v>6339.98</v>
      </c>
      <c r="F12" s="20">
        <v>43729</v>
      </c>
      <c r="G12" s="11">
        <f>C12+'[1]NL-38'!G12</f>
        <v>42033.17</v>
      </c>
      <c r="H12" s="10">
        <f>D12+'[1]NL-38'!H12</f>
        <v>167020</v>
      </c>
      <c r="I12" s="11">
        <v>39795</v>
      </c>
      <c r="J12" s="10">
        <v>172063</v>
      </c>
    </row>
    <row r="13" spans="1:10" x14ac:dyDescent="0.25">
      <c r="A13" s="21">
        <v>3</v>
      </c>
      <c r="B13" s="20" t="s">
        <v>12</v>
      </c>
      <c r="C13" s="20">
        <v>51989.16</v>
      </c>
      <c r="D13" s="20">
        <v>2084127</v>
      </c>
      <c r="E13" s="20">
        <v>44928.49</v>
      </c>
      <c r="F13" s="20">
        <v>2091725</v>
      </c>
      <c r="G13" s="11">
        <f>C13+'[1]NL-38'!G13</f>
        <v>187696.73</v>
      </c>
      <c r="H13" s="10">
        <f>D13+'[1]NL-38'!H13</f>
        <v>8084997</v>
      </c>
      <c r="I13" s="11">
        <v>164397</v>
      </c>
      <c r="J13" s="10">
        <v>8119299</v>
      </c>
    </row>
    <row r="14" spans="1:10" x14ac:dyDescent="0.25">
      <c r="A14" s="21">
        <v>4</v>
      </c>
      <c r="B14" s="20" t="s">
        <v>11</v>
      </c>
      <c r="C14" s="20">
        <v>34520.47</v>
      </c>
      <c r="D14" s="20">
        <v>1615834</v>
      </c>
      <c r="E14" s="20">
        <v>32947.71</v>
      </c>
      <c r="F14" s="20">
        <v>1602121</v>
      </c>
      <c r="G14" s="11">
        <f>C14+'[1]NL-38'!G14</f>
        <v>127369.29000000001</v>
      </c>
      <c r="H14" s="10">
        <f>D14+'[1]NL-38'!H14</f>
        <v>6335925</v>
      </c>
      <c r="I14" s="11">
        <v>121776</v>
      </c>
      <c r="J14" s="10">
        <v>6269462</v>
      </c>
    </row>
    <row r="15" spans="1:10" x14ac:dyDescent="0.25">
      <c r="A15" s="21">
        <v>5</v>
      </c>
      <c r="B15" s="20" t="s">
        <v>10</v>
      </c>
      <c r="C15" s="20">
        <v>8299.91</v>
      </c>
      <c r="D15" s="20">
        <v>11941</v>
      </c>
      <c r="E15" s="20">
        <v>8810.31</v>
      </c>
      <c r="F15" s="20">
        <v>9284</v>
      </c>
      <c r="G15" s="11">
        <f>C15+'[1]NL-38'!G15</f>
        <v>32294.92</v>
      </c>
      <c r="H15" s="10">
        <f>D15+'[1]NL-38'!H15</f>
        <v>37210</v>
      </c>
      <c r="I15" s="11">
        <v>34202</v>
      </c>
      <c r="J15" s="10">
        <v>31974</v>
      </c>
    </row>
    <row r="16" spans="1:10" x14ac:dyDescent="0.25">
      <c r="A16" s="21">
        <v>6</v>
      </c>
      <c r="B16" s="20" t="s">
        <v>9</v>
      </c>
      <c r="C16" s="20">
        <v>1677.48</v>
      </c>
      <c r="D16" s="20">
        <v>14586</v>
      </c>
      <c r="E16" s="20">
        <v>2976.59</v>
      </c>
      <c r="F16" s="20">
        <v>32126</v>
      </c>
      <c r="G16" s="11">
        <f>C16+'[1]NL-38'!G16</f>
        <v>7422.8700000000008</v>
      </c>
      <c r="H16" s="10">
        <f>D16+'[1]NL-38'!H16</f>
        <v>63633</v>
      </c>
      <c r="I16" s="11">
        <v>12206</v>
      </c>
      <c r="J16" s="10">
        <v>110634</v>
      </c>
    </row>
    <row r="17" spans="1:65" x14ac:dyDescent="0.25">
      <c r="A17" s="21">
        <v>7</v>
      </c>
      <c r="B17" s="20" t="s">
        <v>8</v>
      </c>
      <c r="C17" s="20">
        <v>0</v>
      </c>
      <c r="D17" s="20">
        <v>0</v>
      </c>
      <c r="E17" s="20">
        <v>0</v>
      </c>
      <c r="F17" s="20">
        <v>0</v>
      </c>
      <c r="G17" s="11">
        <f>C17+'[1]NL-38'!G17</f>
        <v>0</v>
      </c>
      <c r="H17" s="10">
        <f>D17+'[1]NL-38'!H17</f>
        <v>0</v>
      </c>
      <c r="I17" s="11">
        <v>0</v>
      </c>
      <c r="J17" s="10">
        <v>0</v>
      </c>
    </row>
    <row r="18" spans="1:65" x14ac:dyDescent="0.25">
      <c r="A18" s="21">
        <v>8</v>
      </c>
      <c r="B18" s="20" t="s">
        <v>7</v>
      </c>
      <c r="C18" s="20">
        <v>2530.14</v>
      </c>
      <c r="D18" s="20">
        <v>129</v>
      </c>
      <c r="E18" s="20">
        <v>2100.5700000000002</v>
      </c>
      <c r="F18" s="20">
        <v>100</v>
      </c>
      <c r="G18" s="11">
        <f>C18+'[1]NL-38'!G18</f>
        <v>9724.82</v>
      </c>
      <c r="H18" s="10">
        <f>D18+'[1]NL-38'!H18</f>
        <v>463</v>
      </c>
      <c r="I18" s="19">
        <v>10061</v>
      </c>
      <c r="J18" s="10">
        <v>427</v>
      </c>
    </row>
    <row r="19" spans="1:65" x14ac:dyDescent="0.25">
      <c r="A19" s="21">
        <v>9</v>
      </c>
      <c r="B19" s="20" t="s">
        <v>6</v>
      </c>
      <c r="C19" s="20">
        <v>3060.42</v>
      </c>
      <c r="D19" s="20">
        <v>174589</v>
      </c>
      <c r="E19" s="11">
        <v>2759.1367009999994</v>
      </c>
      <c r="F19" s="20">
        <v>203072</v>
      </c>
      <c r="G19" s="11">
        <f>C19+'[1]NL-38'!G19</f>
        <v>12972.32</v>
      </c>
      <c r="H19" s="10">
        <f>D19+'[1]NL-38'!H19</f>
        <v>700322</v>
      </c>
      <c r="I19" s="19">
        <v>12640.986701</v>
      </c>
      <c r="J19" s="10">
        <v>785268</v>
      </c>
    </row>
    <row r="20" spans="1:65" x14ac:dyDescent="0.25">
      <c r="A20" s="18">
        <v>10</v>
      </c>
      <c r="B20" s="16" t="s">
        <v>5</v>
      </c>
      <c r="C20" s="16">
        <v>67086.19</v>
      </c>
      <c r="D20" s="16">
        <v>263331</v>
      </c>
      <c r="E20" s="17">
        <v>53440.11</v>
      </c>
      <c r="F20" s="16">
        <v>388252</v>
      </c>
      <c r="G20" s="11">
        <f>C20+'[1]NL-38'!G20</f>
        <v>260245.33</v>
      </c>
      <c r="H20" s="10">
        <f>D20+'[1]NL-38'!H20</f>
        <v>1170528</v>
      </c>
      <c r="I20" s="15">
        <v>199467.55</v>
      </c>
      <c r="J20" s="10">
        <v>1305382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s="6" customFormat="1" x14ac:dyDescent="0.25">
      <c r="A21" s="14">
        <v>11</v>
      </c>
      <c r="B21" s="13" t="s">
        <v>4</v>
      </c>
      <c r="C21" s="12">
        <v>13026.89</v>
      </c>
      <c r="D21" s="8">
        <v>295575</v>
      </c>
      <c r="E21" s="12">
        <v>11785.946467300004</v>
      </c>
      <c r="F21" s="6">
        <v>227465</v>
      </c>
      <c r="G21" s="11">
        <f>C21+'[1]NL-38'!G21</f>
        <v>53310.21</v>
      </c>
      <c r="H21" s="10">
        <f>D21+'[1]NL-38'!H21</f>
        <v>936981</v>
      </c>
      <c r="I21" s="9">
        <v>50429.376467300004</v>
      </c>
      <c r="J21" s="8">
        <v>799004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</row>
    <row r="22" spans="1:65" x14ac:dyDescent="0.25">
      <c r="A22" s="1" t="s">
        <v>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5" x14ac:dyDescent="0.25">
      <c r="A23" s="1" t="s">
        <v>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5" x14ac:dyDescent="0.25">
      <c r="A24" s="1" t="s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5" x14ac:dyDescent="0.25">
      <c r="A25" s="4" t="s">
        <v>0</v>
      </c>
      <c r="G25" s="3"/>
      <c r="H25" s="2"/>
      <c r="I25" s="2"/>
      <c r="J25" s="2"/>
      <c r="K25" s="3"/>
      <c r="L25" s="2"/>
    </row>
    <row r="26" spans="1:65" x14ac:dyDescent="0.25">
      <c r="G26" s="3"/>
      <c r="H26" s="2"/>
      <c r="I26" s="2"/>
      <c r="J26" s="2"/>
      <c r="K26" s="3"/>
      <c r="L26" s="2"/>
    </row>
  </sheetData>
  <mergeCells count="8">
    <mergeCell ref="A1:G1"/>
    <mergeCell ref="G9:H9"/>
    <mergeCell ref="I9:J9"/>
    <mergeCell ref="A7:F8"/>
    <mergeCell ref="A9:A10"/>
    <mergeCell ref="B9:B10"/>
    <mergeCell ref="C9:D9"/>
    <mergeCell ref="E9:F9"/>
  </mergeCells>
  <printOptions horizontalCentered="1" verticalCentered="1"/>
  <pageMargins left="0" right="0" top="0" bottom="0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NL-38</vt:lpstr>
      <vt:lpstr>'NL-38'!Print_Titles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Dhrubajyoti Mukherjee</dc:creator>
  <cp:lastModifiedBy>Dhrubajyoti Mukherjee</cp:lastModifiedBy>
  <dcterms:created xsi:type="dcterms:W3CDTF">2016-08-31T11:29:19Z</dcterms:created>
  <dcterms:modified xsi:type="dcterms:W3CDTF">2016-08-31T11:29:47Z</dcterms:modified>
</cp:coreProperties>
</file>