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6" yWindow="120" windowWidth="15180" windowHeight="7884"/>
  </bookViews>
  <sheets>
    <sheet name="NL-25" sheetId="1" r:id="rId1"/>
  </sheets>
  <calcPr calcId="125725"/>
</workbook>
</file>

<file path=xl/calcChain.xml><?xml version="1.0" encoding="utf-8"?>
<calcChain xmlns="http://schemas.openxmlformats.org/spreadsheetml/2006/main">
  <c r="O9" i="1"/>
  <c r="O10"/>
  <c r="O11"/>
  <c r="O12"/>
  <c r="O13"/>
  <c r="O16"/>
  <c r="O17"/>
  <c r="O18"/>
  <c r="O19"/>
  <c r="O20"/>
  <c r="B22"/>
  <c r="C22"/>
  <c r="D22"/>
  <c r="E22"/>
  <c r="F22"/>
  <c r="G22"/>
  <c r="H22"/>
  <c r="I22"/>
  <c r="J22"/>
  <c r="K22"/>
  <c r="L22"/>
  <c r="M22"/>
  <c r="N22"/>
  <c r="O22"/>
</calcChain>
</file>

<file path=xl/sharedStrings.xml><?xml version="1.0" encoding="utf-8"?>
<sst xmlns="http://schemas.openxmlformats.org/spreadsheetml/2006/main" count="46" uniqueCount="34">
  <si>
    <t>Total</t>
  </si>
  <si>
    <t>1 year and above</t>
  </si>
  <si>
    <t>6 months and less than 1 year</t>
  </si>
  <si>
    <t>3 months and less than 6 months</t>
  </si>
  <si>
    <t>1 month to 3 months</t>
  </si>
  <si>
    <t>Less than 1 month</t>
  </si>
  <si>
    <t>Outstanding Claims</t>
  </si>
  <si>
    <t>Claims O/S at End of Quarter</t>
  </si>
  <si>
    <t>Claims Repudiated during quarter</t>
  </si>
  <si>
    <t>Claims Settled during quarter</t>
  </si>
  <si>
    <t>Claims Intimated/ Booked during quarter</t>
  </si>
  <si>
    <t>Claims O/S at Start of Quarter</t>
  </si>
  <si>
    <t>No.</t>
  </si>
  <si>
    <t>No</t>
  </si>
  <si>
    <t>Grand Total</t>
  </si>
  <si>
    <t>All Other Misc</t>
  </si>
  <si>
    <t>Crop Insurance</t>
  </si>
  <si>
    <t>Overseas medical Insurance</t>
  </si>
  <si>
    <t>Medical Insurance</t>
  </si>
  <si>
    <t>Personal Accident</t>
  </si>
  <si>
    <t>Liability insurance</t>
  </si>
  <si>
    <t>Motor Third Party</t>
  </si>
  <si>
    <t>Motor Own Damage</t>
  </si>
  <si>
    <t>Engineering</t>
  </si>
  <si>
    <t>Aviation</t>
  </si>
  <si>
    <t>Marine (Hull)</t>
  </si>
  <si>
    <t>Marine (Cargo)</t>
  </si>
  <si>
    <t>Fire</t>
  </si>
  <si>
    <t>2ND Quarter 01/07/2016 to 30/09/2016</t>
  </si>
  <si>
    <t>THE ORIENTAL INSURANCE CO. LTD.</t>
  </si>
  <si>
    <t>Insurer:</t>
  </si>
  <si>
    <t xml:space="preserve"> : Quarterly claims data for Non-Life</t>
  </si>
  <si>
    <t>FORM NL-25</t>
  </si>
  <si>
    <t>PERIODIC DISCLOSURES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</si>
</sst>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name val="Dialog"/>
    </font>
    <font>
      <sz val="11"/>
      <color indexed="8"/>
      <name val="Calibri"/>
      <family val="2"/>
    </font>
    <font>
      <i/>
      <sz val="11"/>
      <color indexed="8"/>
      <name val="Calibri"/>
      <family val="2"/>
    </font>
    <font>
      <b/>
      <sz val="10"/>
      <color indexed="56"/>
      <name val="Arial"/>
      <family val="2"/>
    </font>
    <font>
      <b/>
      <sz val="12"/>
      <color indexed="9"/>
      <name val="Arial"/>
      <family val="2"/>
    </font>
    <font>
      <b/>
      <sz val="16"/>
      <color indexed="9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55"/>
      </patternFill>
    </fill>
    <fill>
      <patternFill patternType="solid">
        <fgColor indexed="56"/>
        <bgColor indexed="64"/>
      </patternFill>
    </fill>
    <fill>
      <patternFill patternType="solid">
        <fgColor indexed="6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5" fillId="0" borderId="0"/>
    <xf numFmtId="0" fontId="10" fillId="0" borderId="0"/>
  </cellStyleXfs>
  <cellXfs count="38">
    <xf numFmtId="0" fontId="0" fillId="0" borderId="0" xfId="0"/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2" borderId="0" xfId="0" applyFill="1" applyAlignment="1">
      <alignment horizontal="center" vertical="center"/>
    </xf>
    <xf numFmtId="1" fontId="2" fillId="0" borderId="1" xfId="0" applyNumberFormat="1" applyFont="1" applyBorder="1" applyAlignment="1">
      <alignment horizontal="right" vertical="center"/>
    </xf>
    <xf numFmtId="1" fontId="2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right" vertical="center"/>
    </xf>
    <xf numFmtId="0" fontId="2" fillId="5" borderId="1" xfId="0" applyFont="1" applyFill="1" applyBorder="1" applyAlignment="1">
      <alignment horizontal="right"/>
    </xf>
    <xf numFmtId="0" fontId="2" fillId="6" borderId="1" xfId="0" applyFont="1" applyFill="1" applyBorder="1" applyAlignment="1">
      <alignment horizontal="right"/>
    </xf>
    <xf numFmtId="0" fontId="4" fillId="5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5" fillId="0" borderId="0" xfId="1"/>
    <xf numFmtId="0" fontId="6" fillId="0" borderId="0" xfId="1" applyFont="1"/>
    <xf numFmtId="0" fontId="7" fillId="0" borderId="0" xfId="0" applyFont="1" applyBorder="1" applyAlignment="1"/>
    <xf numFmtId="0" fontId="7" fillId="0" borderId="2" xfId="0" applyFont="1" applyBorder="1" applyAlignment="1"/>
    <xf numFmtId="0" fontId="7" fillId="0" borderId="0" xfId="0" applyFont="1"/>
    <xf numFmtId="0" fontId="0" fillId="0" borderId="0" xfId="0" applyBorder="1"/>
    <xf numFmtId="0" fontId="8" fillId="7" borderId="0" xfId="0" applyFont="1" applyFill="1" applyBorder="1" applyAlignment="1">
      <alignment horizontal="center"/>
    </xf>
    <xf numFmtId="0" fontId="8" fillId="7" borderId="0" xfId="0" applyFont="1" applyFill="1" applyBorder="1" applyAlignment="1">
      <alignment horizontal="left" vertical="center"/>
    </xf>
    <xf numFmtId="0" fontId="8" fillId="7" borderId="0" xfId="0" applyFont="1" applyFill="1" applyBorder="1" applyAlignment="1"/>
    <xf numFmtId="0" fontId="9" fillId="8" borderId="0" xfId="0" applyFont="1" applyFill="1" applyBorder="1" applyAlignment="1">
      <alignment horizontal="center"/>
    </xf>
  </cellXfs>
  <cellStyles count="3">
    <cellStyle name="Normal" xfId="0" builtinId="0"/>
    <cellStyle name="Normal 2" xfId="1"/>
    <cellStyle name="Normal 6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O24"/>
  <sheetViews>
    <sheetView tabSelected="1" topLeftCell="C1" workbookViewId="0">
      <selection activeCell="A7" sqref="A7"/>
    </sheetView>
  </sheetViews>
  <sheetFormatPr defaultRowHeight="13.2"/>
  <cols>
    <col min="1" max="1" width="38.88671875" bestFit="1" customWidth="1"/>
    <col min="2" max="2" width="7.6640625" customWidth="1"/>
    <col min="3" max="3" width="7" bestFit="1" customWidth="1"/>
    <col min="4" max="4" width="6.5546875" bestFit="1" customWidth="1"/>
    <col min="5" max="5" width="7.44140625" bestFit="1" customWidth="1"/>
    <col min="6" max="6" width="10.5546875" bestFit="1" customWidth="1"/>
    <col min="7" max="7" width="9.88671875" bestFit="1" customWidth="1"/>
    <col min="8" max="8" width="12.109375" customWidth="1"/>
    <col min="9" max="9" width="9" bestFit="1" customWidth="1"/>
    <col min="10" max="10" width="8.109375" bestFit="1" customWidth="1"/>
    <col min="11" max="11" width="9" bestFit="1" customWidth="1"/>
    <col min="12" max="12" width="12.6640625" customWidth="1"/>
    <col min="13" max="13" width="9" bestFit="1" customWidth="1"/>
    <col min="14" max="14" width="8" bestFit="1" customWidth="1"/>
    <col min="15" max="15" width="11.33203125" customWidth="1"/>
    <col min="16" max="31" width="9.33203125" bestFit="1" customWidth="1"/>
  </cols>
  <sheetData>
    <row r="1" spans="1:15" s="33" customFormat="1" ht="21">
      <c r="A1" s="37" t="s">
        <v>33</v>
      </c>
      <c r="B1" s="37"/>
      <c r="C1" s="37"/>
      <c r="D1" s="37"/>
      <c r="E1" s="37"/>
      <c r="F1" s="37"/>
      <c r="G1" s="37"/>
      <c r="H1" s="37"/>
      <c r="I1" s="37"/>
    </row>
    <row r="2" spans="1:15" s="33" customFormat="1" ht="15.6">
      <c r="A2" s="36" t="s">
        <v>32</v>
      </c>
      <c r="B2" s="36" t="s">
        <v>31</v>
      </c>
      <c r="C2" s="35"/>
      <c r="D2" s="34"/>
      <c r="E2" s="34"/>
      <c r="F2" s="34"/>
      <c r="G2" s="34"/>
      <c r="H2" s="34"/>
      <c r="I2" s="34"/>
    </row>
    <row r="4" spans="1:15">
      <c r="A4" s="32" t="s">
        <v>30</v>
      </c>
      <c r="B4" s="31" t="s">
        <v>29</v>
      </c>
      <c r="C4" s="30"/>
      <c r="D4" s="30"/>
      <c r="E4" s="30"/>
      <c r="F4" s="32"/>
      <c r="G4" s="32"/>
      <c r="H4" s="31" t="s">
        <v>28</v>
      </c>
      <c r="I4" s="30"/>
    </row>
    <row r="5" spans="1:15" s="28" customFormat="1" ht="11.25" customHeight="1"/>
    <row r="6" spans="1:15" s="28" customFormat="1" ht="14.4">
      <c r="A6" s="29"/>
      <c r="C6" s="29"/>
    </row>
    <row r="7" spans="1:15" ht="36" customHeight="1">
      <c r="A7" s="27"/>
      <c r="B7" s="25" t="s">
        <v>27</v>
      </c>
      <c r="C7" s="25" t="s">
        <v>26</v>
      </c>
      <c r="D7" s="25" t="s">
        <v>25</v>
      </c>
      <c r="E7" s="25" t="s">
        <v>24</v>
      </c>
      <c r="F7" s="25" t="s">
        <v>23</v>
      </c>
      <c r="G7" s="25" t="s">
        <v>22</v>
      </c>
      <c r="H7" s="25" t="s">
        <v>21</v>
      </c>
      <c r="I7" s="25" t="s">
        <v>20</v>
      </c>
      <c r="J7" s="25" t="s">
        <v>19</v>
      </c>
      <c r="K7" s="25" t="s">
        <v>18</v>
      </c>
      <c r="L7" s="26" t="s">
        <v>17</v>
      </c>
      <c r="M7" s="25" t="s">
        <v>16</v>
      </c>
      <c r="N7" s="25" t="s">
        <v>15</v>
      </c>
      <c r="O7" s="25" t="s">
        <v>14</v>
      </c>
    </row>
    <row r="8" spans="1:15" s="15" customFormat="1" ht="25.5" customHeight="1">
      <c r="A8" s="18"/>
      <c r="B8" s="18" t="s">
        <v>13</v>
      </c>
      <c r="C8" s="18" t="s">
        <v>12</v>
      </c>
      <c r="D8" s="18" t="s">
        <v>12</v>
      </c>
      <c r="E8" s="18" t="s">
        <v>12</v>
      </c>
      <c r="F8" s="18" t="s">
        <v>12</v>
      </c>
      <c r="G8" s="18" t="s">
        <v>12</v>
      </c>
      <c r="H8" s="18" t="s">
        <v>12</v>
      </c>
      <c r="I8" s="18" t="s">
        <v>12</v>
      </c>
      <c r="J8" s="18" t="s">
        <v>12</v>
      </c>
      <c r="K8" s="18" t="s">
        <v>12</v>
      </c>
      <c r="L8" s="18" t="s">
        <v>12</v>
      </c>
      <c r="M8" s="18" t="s">
        <v>12</v>
      </c>
      <c r="N8" s="18" t="s">
        <v>13</v>
      </c>
      <c r="O8" s="18" t="s">
        <v>12</v>
      </c>
    </row>
    <row r="9" spans="1:15" s="15" customFormat="1">
      <c r="A9" s="2" t="s">
        <v>11</v>
      </c>
      <c r="B9" s="21">
        <v>4426</v>
      </c>
      <c r="C9" s="21">
        <v>4462</v>
      </c>
      <c r="D9" s="21">
        <v>239</v>
      </c>
      <c r="E9" s="21">
        <v>202</v>
      </c>
      <c r="F9" s="21">
        <v>3927</v>
      </c>
      <c r="G9" s="21">
        <v>70449</v>
      </c>
      <c r="H9" s="21">
        <v>143643</v>
      </c>
      <c r="I9" s="21">
        <v>2436</v>
      </c>
      <c r="J9" s="22">
        <v>5563</v>
      </c>
      <c r="K9" s="24">
        <v>77543</v>
      </c>
      <c r="L9" s="22">
        <v>23</v>
      </c>
      <c r="M9" s="21">
        <v>0</v>
      </c>
      <c r="N9" s="24">
        <v>25831</v>
      </c>
      <c r="O9" s="5">
        <f>SUM(B9:N9)</f>
        <v>338744</v>
      </c>
    </row>
    <row r="10" spans="1:15" s="15" customFormat="1">
      <c r="A10" s="2" t="s">
        <v>10</v>
      </c>
      <c r="B10" s="22">
        <v>1824</v>
      </c>
      <c r="C10" s="22">
        <v>3841</v>
      </c>
      <c r="D10" s="22">
        <v>52</v>
      </c>
      <c r="E10" s="22">
        <v>49</v>
      </c>
      <c r="F10" s="22">
        <v>2398</v>
      </c>
      <c r="G10" s="22">
        <v>92495</v>
      </c>
      <c r="H10" s="22">
        <v>15172</v>
      </c>
      <c r="I10" s="24">
        <v>743</v>
      </c>
      <c r="J10" s="22">
        <v>4322</v>
      </c>
      <c r="K10" s="22">
        <v>231801</v>
      </c>
      <c r="L10" s="22">
        <v>42</v>
      </c>
      <c r="M10" s="21">
        <v>0</v>
      </c>
      <c r="N10" s="24">
        <v>21614</v>
      </c>
      <c r="O10" s="5">
        <f>SUM(B10:N10)</f>
        <v>374353</v>
      </c>
    </row>
    <row r="11" spans="1:15" s="15" customFormat="1">
      <c r="A11" s="2" t="s">
        <v>9</v>
      </c>
      <c r="B11" s="24">
        <v>1524</v>
      </c>
      <c r="C11" s="24">
        <v>2996</v>
      </c>
      <c r="D11" s="24">
        <v>32</v>
      </c>
      <c r="E11" s="24">
        <v>31</v>
      </c>
      <c r="F11" s="24">
        <v>1931</v>
      </c>
      <c r="G11" s="22">
        <v>89469</v>
      </c>
      <c r="H11" s="22">
        <v>14590</v>
      </c>
      <c r="I11" s="24">
        <v>680</v>
      </c>
      <c r="J11" s="22">
        <v>3936</v>
      </c>
      <c r="K11" s="24">
        <v>197927</v>
      </c>
      <c r="L11" s="22">
        <v>34</v>
      </c>
      <c r="M11" s="5">
        <v>0</v>
      </c>
      <c r="N11" s="24">
        <v>19538</v>
      </c>
      <c r="O11" s="5">
        <f>SUM(B11:N11)</f>
        <v>332688</v>
      </c>
    </row>
    <row r="12" spans="1:15" s="15" customFormat="1">
      <c r="A12" s="2" t="s">
        <v>8</v>
      </c>
      <c r="B12" s="23">
        <v>297</v>
      </c>
      <c r="C12" s="23">
        <v>391</v>
      </c>
      <c r="D12" s="23">
        <v>2</v>
      </c>
      <c r="E12" s="23">
        <v>10</v>
      </c>
      <c r="F12" s="23">
        <v>258</v>
      </c>
      <c r="G12" s="23">
        <v>3707</v>
      </c>
      <c r="H12" s="23">
        <v>511</v>
      </c>
      <c r="I12" s="23">
        <v>209</v>
      </c>
      <c r="J12" s="23">
        <v>955</v>
      </c>
      <c r="K12" s="23">
        <v>20738</v>
      </c>
      <c r="L12" s="23">
        <v>3</v>
      </c>
      <c r="M12" s="5">
        <v>0</v>
      </c>
      <c r="N12" s="23">
        <v>3266</v>
      </c>
      <c r="O12" s="5">
        <f>SUM(B12:N12)</f>
        <v>30347</v>
      </c>
    </row>
    <row r="13" spans="1:15" s="19" customFormat="1" ht="10.199999999999999">
      <c r="A13" s="18" t="s">
        <v>7</v>
      </c>
      <c r="B13" s="22">
        <v>4726</v>
      </c>
      <c r="C13" s="22">
        <v>5307</v>
      </c>
      <c r="D13" s="22">
        <v>259</v>
      </c>
      <c r="E13" s="22">
        <v>220</v>
      </c>
      <c r="F13" s="22">
        <v>4394</v>
      </c>
      <c r="G13" s="22">
        <v>73475</v>
      </c>
      <c r="H13" s="22">
        <v>144225</v>
      </c>
      <c r="I13" s="22">
        <v>2499</v>
      </c>
      <c r="J13" s="22">
        <v>5949</v>
      </c>
      <c r="K13" s="22">
        <v>110427</v>
      </c>
      <c r="L13" s="22">
        <v>31</v>
      </c>
      <c r="M13" s="21">
        <v>0</v>
      </c>
      <c r="N13" s="20">
        <v>27907</v>
      </c>
      <c r="O13" s="5">
        <f>SUM(B13:N13)</f>
        <v>379419</v>
      </c>
    </row>
    <row r="14" spans="1:15" s="15" customFormat="1">
      <c r="A14" s="18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</row>
    <row r="15" spans="1:15" s="15" customFormat="1">
      <c r="A15" s="2" t="s">
        <v>6</v>
      </c>
      <c r="B15" s="17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</row>
    <row r="16" spans="1:15" s="11" customFormat="1">
      <c r="A16" s="14" t="s">
        <v>5</v>
      </c>
      <c r="B16" s="12">
        <v>913</v>
      </c>
      <c r="C16" s="12">
        <v>1696</v>
      </c>
      <c r="D16" s="12">
        <v>32</v>
      </c>
      <c r="E16" s="12">
        <v>29</v>
      </c>
      <c r="F16" s="12">
        <v>1181</v>
      </c>
      <c r="G16" s="12">
        <v>27183</v>
      </c>
      <c r="H16" s="12">
        <v>8818</v>
      </c>
      <c r="I16" s="12">
        <v>404</v>
      </c>
      <c r="J16" s="12">
        <v>1847</v>
      </c>
      <c r="K16" s="12">
        <v>55224</v>
      </c>
      <c r="L16" s="12">
        <v>5</v>
      </c>
      <c r="M16" s="12">
        <v>0</v>
      </c>
      <c r="N16" s="12">
        <v>8239</v>
      </c>
      <c r="O16" s="5">
        <f>SUM(B16:N16)</f>
        <v>105571</v>
      </c>
    </row>
    <row r="17" spans="1:15" s="11" customFormat="1">
      <c r="A17" s="14" t="s">
        <v>4</v>
      </c>
      <c r="B17" s="12">
        <v>608</v>
      </c>
      <c r="C17" s="12">
        <v>1130</v>
      </c>
      <c r="D17" s="12">
        <v>22</v>
      </c>
      <c r="E17" s="12">
        <v>20</v>
      </c>
      <c r="F17" s="12">
        <v>788</v>
      </c>
      <c r="G17" s="12">
        <v>18122</v>
      </c>
      <c r="H17" s="12">
        <v>5878</v>
      </c>
      <c r="I17" s="12">
        <v>269</v>
      </c>
      <c r="J17" s="12">
        <v>1232</v>
      </c>
      <c r="K17" s="12">
        <v>36816</v>
      </c>
      <c r="L17" s="12">
        <v>4</v>
      </c>
      <c r="M17" s="13">
        <v>0</v>
      </c>
      <c r="N17" s="12">
        <v>5492</v>
      </c>
      <c r="O17" s="5">
        <f>SUM(B17:N17)</f>
        <v>70381</v>
      </c>
    </row>
    <row r="18" spans="1:15" s="8" customFormat="1">
      <c r="A18" s="10" t="s">
        <v>3</v>
      </c>
      <c r="B18" s="9">
        <v>1035</v>
      </c>
      <c r="C18" s="9">
        <v>953</v>
      </c>
      <c r="D18" s="9">
        <v>34</v>
      </c>
      <c r="E18" s="9">
        <v>42</v>
      </c>
      <c r="F18" s="9">
        <v>954</v>
      </c>
      <c r="G18" s="9">
        <v>13213</v>
      </c>
      <c r="H18" s="9">
        <v>14381</v>
      </c>
      <c r="I18" s="9">
        <v>366</v>
      </c>
      <c r="J18" s="9">
        <v>1234</v>
      </c>
      <c r="K18" s="9">
        <v>12311</v>
      </c>
      <c r="L18" s="9">
        <v>5</v>
      </c>
      <c r="M18" s="9">
        <v>0</v>
      </c>
      <c r="N18" s="9">
        <v>5181</v>
      </c>
      <c r="O18" s="5">
        <f>SUM(B18:N18)</f>
        <v>49709</v>
      </c>
    </row>
    <row r="19" spans="1:15" s="8" customFormat="1">
      <c r="A19" s="10" t="s">
        <v>2</v>
      </c>
      <c r="B19" s="9">
        <v>914</v>
      </c>
      <c r="C19" s="9">
        <v>690</v>
      </c>
      <c r="D19" s="9">
        <v>38</v>
      </c>
      <c r="E19" s="9">
        <v>26</v>
      </c>
      <c r="F19" s="9">
        <v>636</v>
      </c>
      <c r="G19" s="9">
        <v>8150</v>
      </c>
      <c r="H19" s="9">
        <v>14874</v>
      </c>
      <c r="I19" s="9">
        <v>414</v>
      </c>
      <c r="J19" s="9">
        <v>833</v>
      </c>
      <c r="K19" s="9">
        <v>4789</v>
      </c>
      <c r="L19" s="9">
        <v>9</v>
      </c>
      <c r="M19" s="9">
        <v>0</v>
      </c>
      <c r="N19" s="9">
        <v>3650</v>
      </c>
      <c r="O19" s="5">
        <f>SUM(B19:N19)</f>
        <v>35023</v>
      </c>
    </row>
    <row r="20" spans="1:15" s="4" customFormat="1" ht="21" customHeight="1">
      <c r="A20" s="7" t="s">
        <v>1</v>
      </c>
      <c r="B20" s="6">
        <v>1256</v>
      </c>
      <c r="C20" s="6">
        <v>838</v>
      </c>
      <c r="D20" s="6">
        <v>133</v>
      </c>
      <c r="E20" s="6">
        <v>103</v>
      </c>
      <c r="F20" s="6">
        <v>835</v>
      </c>
      <c r="G20" s="6">
        <v>6807</v>
      </c>
      <c r="H20" s="6">
        <v>100274</v>
      </c>
      <c r="I20" s="6">
        <v>1046</v>
      </c>
      <c r="J20" s="6">
        <v>803</v>
      </c>
      <c r="K20" s="6">
        <v>1287</v>
      </c>
      <c r="L20" s="6">
        <v>8</v>
      </c>
      <c r="M20" s="6">
        <v>0</v>
      </c>
      <c r="N20" s="6">
        <v>5345</v>
      </c>
      <c r="O20" s="5">
        <f>SUM(B20:N20)</f>
        <v>118735</v>
      </c>
    </row>
    <row r="21" spans="1:1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>
      <c r="A22" s="2" t="s">
        <v>0</v>
      </c>
      <c r="B22" s="1">
        <f>SUM(B16:B21)</f>
        <v>4726</v>
      </c>
      <c r="C22" s="1">
        <f>SUM(C16:C21)</f>
        <v>5307</v>
      </c>
      <c r="D22" s="1">
        <f>SUM(D16:D21)</f>
        <v>259</v>
      </c>
      <c r="E22" s="1">
        <f>SUM(E16:E21)</f>
        <v>220</v>
      </c>
      <c r="F22" s="1">
        <f>SUM(F16:F21)</f>
        <v>4394</v>
      </c>
      <c r="G22" s="1">
        <f>SUM(G16:G21)</f>
        <v>73475</v>
      </c>
      <c r="H22" s="1">
        <f>SUM(H16:H21)</f>
        <v>144225</v>
      </c>
      <c r="I22" s="1">
        <f>SUM(I16:I21)</f>
        <v>2499</v>
      </c>
      <c r="J22" s="1">
        <f>SUM(J16:J21)</f>
        <v>5949</v>
      </c>
      <c r="K22" s="1">
        <f>SUM(K16:K21)</f>
        <v>110427</v>
      </c>
      <c r="L22" s="1">
        <f>SUM(L16:L21)</f>
        <v>31</v>
      </c>
      <c r="M22" s="1">
        <f>SUM(M16:M21)</f>
        <v>0</v>
      </c>
      <c r="N22" s="1">
        <f>SUM(N16:N21)</f>
        <v>27907</v>
      </c>
      <c r="O22" s="1">
        <f>SUM(O16:O21)</f>
        <v>379419</v>
      </c>
    </row>
    <row r="24" spans="1:15" ht="13.5" customHeight="1"/>
  </sheetData>
  <mergeCells count="1">
    <mergeCell ref="A1:I1"/>
  </mergeCells>
  <printOptions horizontalCentered="1" verticalCentered="1"/>
  <pageMargins left="0" right="0" top="0" bottom="0" header="0" footer="0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NL-25</vt:lpstr>
    </vt:vector>
  </TitlesOfParts>
  <Company>PricewaterhouseCoopers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dcterms:created xsi:type="dcterms:W3CDTF">2016-11-29T05:28:23Z</dcterms:created>
  <dcterms:modified xsi:type="dcterms:W3CDTF">2016-11-29T05:28:34Z</dcterms:modified>
</cp:coreProperties>
</file>